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ushkova.S.N\Downloads\"/>
    </mc:Choice>
  </mc:AlternateContent>
  <xr:revisionPtr revIDLastSave="0" documentId="13_ncr:1_{4F87D26A-001A-46D5-8A6B-D177B7CABFF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Выписка из ф. 0503127" sheetId="1" r:id="rId1"/>
  </sheets>
  <definedNames>
    <definedName name="_Beg0104">'Выписка из ф. 0503127'!#REF!</definedName>
    <definedName name="_Beg0105">'Выписка из ф. 0503127'!#REF!</definedName>
    <definedName name="_Beg0106">'Выписка из ф. 0503127'!#REF!</definedName>
    <definedName name="_Beg0107">'Выписка из ф. 0503127'!#REF!</definedName>
    <definedName name="_Beg0108">'Выписка из ф. 0503127'!#REF!</definedName>
    <definedName name="_Beg0109">'Выписка из ф. 0503127'!#REF!</definedName>
    <definedName name="_Beg0204">'Выписка из ф. 0503127'!$L$24</definedName>
    <definedName name="_Beg0205">'Выписка из ф. 0503127'!$O$24</definedName>
    <definedName name="_Beg0206">'Выписка из ф. 0503127'!$R$24</definedName>
    <definedName name="_Beg0207">'Выписка из ф. 0503127'!$U$24</definedName>
    <definedName name="_Beg0208">'Выписка из ф. 0503127'!$X$24</definedName>
    <definedName name="_Beg0209">'Выписка из ф. 0503127'!$AA$24</definedName>
    <definedName name="_Beg0210">'Выписка из ф. 0503127'!#REF!</definedName>
    <definedName name="_Beg0211">'Выписка из ф. 0503127'!#REF!</definedName>
    <definedName name="_Beg0304">'Выписка из ф. 0503127'!#REF!</definedName>
    <definedName name="_Beg0305">'Выписка из ф. 0503127'!#REF!</definedName>
    <definedName name="_Beg0306">'Выписка из ф. 0503127'!#REF!</definedName>
    <definedName name="_Beg0307">'Выписка из ф. 0503127'!#REF!</definedName>
    <definedName name="_Beg0308">'Выписка из ф. 0503127'!#REF!</definedName>
    <definedName name="_Beg0309">'Выписка из ф. 0503127'!#REF!</definedName>
    <definedName name="_Beg0404">'Выписка из ф. 0503127'!#REF!</definedName>
    <definedName name="_Beg0405">'Выписка из ф. 0503127'!#REF!</definedName>
    <definedName name="_Beg0406">'Выписка из ф. 0503127'!#REF!</definedName>
    <definedName name="_Beg0407">'Выписка из ф. 0503127'!#REF!</definedName>
    <definedName name="_Beg0408">'Выписка из ф. 0503127'!#REF!</definedName>
    <definedName name="_Beg0409">'Выписка из ф. 0503127'!#REF!</definedName>
    <definedName name="_Sum0104">'Выписка из ф. 0503127'!#REF!</definedName>
    <definedName name="_Sum0105">'Выписка из ф. 0503127'!#REF!</definedName>
    <definedName name="_Sum0106">'Выписка из ф. 0503127'!#REF!</definedName>
    <definedName name="_Sum0107">'Выписка из ф. 0503127'!#REF!</definedName>
    <definedName name="_Sum0108">'Выписка из ф. 0503127'!#REF!</definedName>
    <definedName name="_Sum0109">'Выписка из ф. 0503127'!#REF!</definedName>
    <definedName name="_Sum0204">'Выписка из ф. 0503127'!#REF!</definedName>
    <definedName name="_Sum0205">'Выписка из ф. 0503127'!#REF!</definedName>
    <definedName name="_Sum0206">'Выписка из ф. 0503127'!#REF!</definedName>
    <definedName name="_Sum0207">'Выписка из ф. 0503127'!#REF!</definedName>
    <definedName name="_Sum0208">'Выписка из ф. 0503127'!#REF!</definedName>
    <definedName name="_Sum0209">'Выписка из ф. 0503127'!#REF!</definedName>
    <definedName name="_Sum0210">'Выписка из ф. 0503127'!#REF!</definedName>
    <definedName name="_Sum0211">'Выписка из ф. 0503127'!#REF!</definedName>
    <definedName name="_Sum0304">'Выписка из ф. 0503127'!#REF!</definedName>
    <definedName name="_Sum0305">'Выписка из ф. 0503127'!#REF!</definedName>
    <definedName name="_Sum0306">'Выписка из ф. 0503127'!#REF!</definedName>
    <definedName name="_Sum0307">'Выписка из ф. 0503127'!#REF!</definedName>
    <definedName name="_Sum0308">'Выписка из ф. 0503127'!#REF!</definedName>
    <definedName name="_Sum0309">'Выписка из ф. 0503127'!#REF!</definedName>
    <definedName name="_Sum0404">'Выписка из ф. 0503127'!#REF!</definedName>
    <definedName name="_Sum0405">'Выписка из ф. 0503127'!#REF!</definedName>
    <definedName name="_Sum0406">'Выписка из ф. 0503127'!#REF!</definedName>
    <definedName name="_Sum0407">'Выписка из ф. 0503127'!#REF!</definedName>
    <definedName name="_Sum0408">'Выписка из ф. 0503127'!#REF!</definedName>
    <definedName name="_Sum0409">'Выписка из ф. 0503127'!#REF!</definedName>
    <definedName name="detailEndExpend">'Выписка из ф. 0503127'!$L$119</definedName>
    <definedName name="detailEndFinSrcI">'Выписка из ф. 0503127'!#REF!</definedName>
    <definedName name="detailEndFinSrcO">'Выписка из ф. 0503127'!#REF!</definedName>
    <definedName name="detailEndIncome">'Выписка из ф. 0503127'!#REF!</definedName>
    <definedName name="detailStartExpend">'Выписка из ф. 0503127'!$B$24</definedName>
    <definedName name="detailStartFinSrcI">'Выписка из ф. 0503127'!#REF!</definedName>
    <definedName name="detailStartFinSrcO">'Выписка из ф. 0503127'!#REF!</definedName>
    <definedName name="detailStartIncome">'Выписка из ф. 0503127'!#REF!</definedName>
    <definedName name="LoadScript">#REF!</definedName>
    <definedName name="txt_fileName">#REF!</definedName>
    <definedName name="UnloadScript">#REF!</definedName>
    <definedName name="Дефициты_First">'Выписка из ф. 0503127'!#REF!</definedName>
    <definedName name="Дефициты_First1">'Выписка из ф. 0503127'!#REF!</definedName>
    <definedName name="Дефициты_Last">'Выписка из ф. 0503127'!#REF!</definedName>
    <definedName name="Дефициты_Last1">'Выписка из ф. 0503127'!#REF!</definedName>
    <definedName name="Доходы_Last">'Выписка из ф. 0503127'!#REF!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'Выписка из ф. 0503127'!#REF!</definedName>
    <definedName name="Расходы_Last">'Выписка из ф. 0503127'!#REF!</definedName>
  </definedNames>
  <calcPr calcId="191029" fullPrecision="0"/>
</workbook>
</file>

<file path=xl/calcChain.xml><?xml version="1.0" encoding="utf-8"?>
<calcChain xmlns="http://schemas.openxmlformats.org/spreadsheetml/2006/main">
  <c r="AE118" i="1" l="1"/>
  <c r="AE116" i="1"/>
  <c r="AE114" i="1"/>
  <c r="AE112" i="1"/>
  <c r="AE111" i="1"/>
  <c r="AE110" i="1"/>
  <c r="AE109" i="1"/>
  <c r="AE107" i="1"/>
  <c r="AE105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5" i="1"/>
  <c r="AE83" i="1"/>
  <c r="AE82" i="1"/>
  <c r="AE81" i="1"/>
  <c r="AE80" i="1"/>
  <c r="AE79" i="1"/>
  <c r="AE78" i="1"/>
  <c r="AE77" i="1"/>
  <c r="AE76" i="1"/>
  <c r="AE75" i="1"/>
  <c r="AE74" i="1"/>
  <c r="AE72" i="1"/>
  <c r="AE70" i="1"/>
  <c r="AE68" i="1"/>
  <c r="AE67" i="1"/>
  <c r="AE65" i="1"/>
  <c r="AE64" i="1"/>
  <c r="AE63" i="1"/>
  <c r="AE62" i="1"/>
  <c r="AE61" i="1"/>
  <c r="AE60" i="1"/>
  <c r="AE59" i="1"/>
  <c r="AE58" i="1"/>
  <c r="AE56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39" i="1"/>
  <c r="AE37" i="1"/>
  <c r="AE36" i="1"/>
  <c r="AE35" i="1"/>
  <c r="AE34" i="1"/>
  <c r="AE32" i="1"/>
  <c r="AE30" i="1"/>
  <c r="AE29" i="1"/>
  <c r="AE28" i="1"/>
  <c r="AE27" i="1"/>
</calcChain>
</file>

<file path=xl/sharedStrings.xml><?xml version="1.0" encoding="utf-8"?>
<sst xmlns="http://schemas.openxmlformats.org/spreadsheetml/2006/main" count="523" uniqueCount="153">
  <si>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</si>
  <si>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</si>
  <si>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</si>
  <si>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</si>
  <si>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</si>
  <si>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</si>
  <si>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</si>
  <si>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</si>
  <si>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</si>
  <si>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</si>
  <si>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</si>
  <si>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</si>
  <si>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</si>
  <si>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</si>
  <si>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</si>
  <si>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</si>
  <si>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</si>
  <si>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</si>
  <si>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</si>
  <si>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</si>
  <si>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</si>
  <si>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</si>
  <si>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</si>
  <si>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</si>
  <si>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</si>
  <si>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Расходы бюджета - всего</t>
  </si>
  <si>
    <t>200</t>
  </si>
  <si>
    <t>500</t>
  </si>
  <si>
    <t>2. Расходы бюджета</t>
  </si>
  <si>
    <t>некассо-
вые операции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</si>
  <si>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</si>
  <si>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</si>
  <si>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</si>
  <si>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</si>
  <si>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</si>
  <si>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</si>
  <si>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</si>
  <si>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</si>
  <si>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</si>
  <si>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</si>
  <si>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</si>
  <si>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</si>
  <si>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</si>
  <si>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</si>
  <si>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</si>
  <si>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Удмуртской Республики</t>
  </si>
  <si>
    <t>94701000</t>
  </si>
  <si>
    <t>3</t>
  </si>
  <si>
    <t>1831021019</t>
  </si>
  <si>
    <t>01.07.2025</t>
  </si>
  <si>
    <t>01 июля 2025 г.</t>
  </si>
  <si>
    <t>02910692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</si>
  <si>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</si>
  <si>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</si>
  <si>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</si>
  <si>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</si>
  <si>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</si>
  <si>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</si>
  <si>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</si>
  <si>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</si>
  <si>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</si>
  <si>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</si>
  <si>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</si>
  <si>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</si>
  <si>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</si>
  <si>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</si>
  <si>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</si>
  <si>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</si>
  <si>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</si>
  <si>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</si>
  <si>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</si>
  <si>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</si>
  <si>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</si>
  <si>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</si>
  <si>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</si>
  <si>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</si>
  <si>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212_01</t>
  </si>
  <si>
    <t>212_02</t>
  </si>
  <si>
    <t>214</t>
  </si>
  <si>
    <t>214_02</t>
  </si>
  <si>
    <t>214_99</t>
  </si>
  <si>
    <t>222</t>
  </si>
  <si>
    <t>222_01</t>
  </si>
  <si>
    <t>222_02</t>
  </si>
  <si>
    <t>226</t>
  </si>
  <si>
    <t>226_21</t>
  </si>
  <si>
    <t>226_22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</si>
  <si>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</si>
  <si>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</si>
  <si>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</si>
  <si>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</si>
  <si>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</si>
  <si>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</si>
  <si>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225</t>
  </si>
  <si>
    <t>225_99</t>
  </si>
  <si>
    <t>226_05</t>
  </si>
  <si>
    <t>226_99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</si>
  <si>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</si>
  <si>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</si>
  <si>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</si>
  <si>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</si>
  <si>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</si>
  <si>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</si>
  <si>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</si>
  <si>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i7_41503019190090019360</t>
  </si>
  <si>
    <t>360</t>
  </si>
  <si>
    <t>Иные выплаты населению</t>
  </si>
  <si>
    <t>296</t>
  </si>
  <si>
    <t>i7_41503019190090019831</t>
  </si>
  <si>
    <t>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</si>
  <si>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</si>
  <si>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297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</si>
  <si>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</si>
  <si>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</si>
  <si>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</si>
  <si>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</si>
  <si>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</si>
  <si>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225_11</t>
  </si>
  <si>
    <t>226_11</t>
  </si>
  <si>
    <t>310</t>
  </si>
  <si>
    <t>310_11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</si>
  <si>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</si>
  <si>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</si>
  <si>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</si>
  <si>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</si>
  <si>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</si>
  <si>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224</t>
  </si>
  <si>
    <t>224_02</t>
  </si>
  <si>
    <t>225_01</t>
  </si>
  <si>
    <t>225_02</t>
  </si>
  <si>
    <t>226_01</t>
  </si>
  <si>
    <t>226_02</t>
  </si>
  <si>
    <t>227</t>
  </si>
  <si>
    <t>228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</si>
  <si>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</si>
  <si>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</si>
  <si>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</si>
  <si>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</si>
  <si>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</si>
  <si>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</si>
  <si>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</si>
  <si>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</si>
  <si>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</si>
  <si>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</si>
  <si>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</si>
  <si>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</si>
  <si>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i7_41503019190090071247</t>
  </si>
  <si>
    <t>247</t>
  </si>
  <si>
    <t>Закупка энергетических ресурсов</t>
  </si>
  <si>
    <t>i7_41507059190092040244</t>
  </si>
  <si>
    <t>41507059190092040</t>
  </si>
  <si>
    <t>i7_41510030340893981321</t>
  </si>
  <si>
    <t>41510030340893981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</si>
</sst>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67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2" fillId="0" borderId="0" xfId="0" applyNumberFormat="1" applyFo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Border="1" applyAlignment="1" applyProtection="1"/>
    <xf numFmtId="0" fontId="0" fillId="0" borderId="0" xfId="0" applyFill="1" applyProtection="1"/>
    <xf numFmtId="0" fontId="2" fillId="24" borderId="19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center" vertical="center"/>
    </xf>
    <xf numFmtId="0" fontId="2" fillId="24" borderId="20" xfId="0" applyFont="1" applyFill="1" applyBorder="1" applyAlignment="1" applyProtection="1">
      <alignment horizontal="left" wrapText="1"/>
    </xf>
    <xf numFmtId="0" fontId="2" fillId="0" borderId="17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0" fontId="2" fillId="0" borderId="24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0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5" xfId="0" applyNumberFormat="1" applyFont="1" applyFill="1" applyBorder="1" applyAlignment="1" applyProtection="1">
      <alignment wrapText="1"/>
    </xf>
    <xf numFmtId="49" fontId="2" fillId="0" borderId="26" xfId="0" applyNumberFormat="1" applyFont="1" applyBorder="1" applyAlignment="1" applyProtection="1">
      <alignment wrapText="1"/>
      <protection locked="0"/>
    </xf>
    <xf numFmtId="0" fontId="2" fillId="0" borderId="10" xfId="0" applyNumberFormat="1" applyFont="1" applyBorder="1" applyAlignment="1" applyProtection="1"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14" xfId="0" applyFont="1" applyBorder="1" applyAlignment="1" applyProtection="1">
      <alignment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49" fontId="2" fillId="0" borderId="0" xfId="0" applyNumberFormat="1" applyFont="1" applyFill="1" applyAlignment="1" applyProtection="1">
      <alignment horizontal="center"/>
    </xf>
    <xf numFmtId="49" fontId="2" fillId="0" borderId="43" xfId="0" applyNumberFormat="1" applyFont="1" applyFill="1" applyBorder="1" applyAlignment="1" applyProtection="1">
      <alignment horizontal="center"/>
    </xf>
    <xf numFmtId="4" fontId="2" fillId="0" borderId="27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7" xfId="0" applyNumberFormat="1" applyFont="1" applyFill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9" fontId="2" fillId="24" borderId="35" xfId="0" applyNumberFormat="1" applyFont="1" applyFill="1" applyBorder="1" applyAlignment="1" applyProtection="1">
      <alignment horizontal="center" wrapText="1"/>
    </xf>
    <xf numFmtId="0" fontId="2" fillId="24" borderId="36" xfId="0" applyFont="1" applyFill="1" applyBorder="1" applyAlignment="1" applyProtection="1">
      <alignment horizontal="center"/>
    </xf>
    <xf numFmtId="0" fontId="2" fillId="24" borderId="37" xfId="0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 wrapText="1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vertical="center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49" xfId="0" applyNumberFormat="1" applyFont="1" applyFill="1" applyBorder="1" applyAlignment="1" applyProtection="1">
      <alignment horizontal="center" wrapText="1"/>
    </xf>
    <xf numFmtId="49" fontId="2" fillId="25" borderId="26" xfId="0" applyNumberFormat="1" applyFont="1" applyFill="1" applyBorder="1" applyAlignment="1" applyProtection="1">
      <alignment horizontal="center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0" borderId="27" xfId="0" applyNumberFormat="1" applyFont="1" applyFill="1" applyBorder="1" applyAlignment="1" applyProtection="1">
      <alignment horizontal="center" wrapText="1"/>
      <protection locked="0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38" xfId="0" applyNumberFormat="1" applyFont="1" applyFill="1" applyBorder="1" applyAlignment="1" applyProtection="1">
      <alignment horizontal="center" wrapText="1"/>
      <protection locked="0"/>
    </xf>
    <xf numFmtId="49" fontId="2" fillId="0" borderId="26" xfId="0" applyNumberFormat="1" applyFont="1" applyBorder="1" applyAlignment="1" applyProtection="1">
      <alignment horizontal="center" wrapText="1"/>
      <protection locked="0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27" xfId="0" applyNumberFormat="1" applyFont="1" applyFill="1" applyBorder="1" applyAlignment="1" applyProtection="1">
      <alignment horizontal="right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Border="1" applyAlignment="1" applyProtection="1">
      <alignment horizontal="center" vertical="center"/>
    </xf>
    <xf numFmtId="49" fontId="2" fillId="0" borderId="41" xfId="0" applyNumberFormat="1" applyFont="1" applyFill="1" applyBorder="1" applyAlignment="1" applyProtection="1">
      <alignment horizontal="center" vertical="center" wrapText="1"/>
    </xf>
    <xf numFmtId="49" fontId="2" fillId="0" borderId="42" xfId="0" applyNumberFormat="1" applyFont="1" applyFill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1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42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39" xfId="0" applyNumberFormat="1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 vertical="center"/>
    </xf>
    <xf numFmtId="49" fontId="2" fillId="0" borderId="4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0" fontId="2" fillId="0" borderId="43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40" xfId="0" applyBorder="1" applyAlignment="1" applyProtection="1"/>
    <xf numFmtId="0" fontId="2" fillId="0" borderId="41" xfId="0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49" fontId="2" fillId="0" borderId="44" xfId="0" applyNumberFormat="1" applyFont="1" applyBorder="1" applyAlignment="1" applyProtection="1">
      <alignment horizontal="center"/>
    </xf>
    <xf numFmtId="49" fontId="2" fillId="0" borderId="36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14" fontId="2" fillId="0" borderId="46" xfId="0" applyNumberFormat="1" applyFont="1" applyBorder="1" applyAlignment="1" applyProtection="1">
      <alignment horizontal="center"/>
      <protection locked="0"/>
    </xf>
    <xf numFmtId="14" fontId="2" fillId="0" borderId="28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49" fontId="2" fillId="0" borderId="46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46" xfId="0" applyNumberFormat="1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47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22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F119"/>
  <sheetViews>
    <sheetView showZeros="0" tabSelected="1" workbookViewId="0">
      <selection activeCell="X131" sqref="X131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30.28515625" style="33" hidden="1" customWidth="1"/>
    <col min="31" max="31" width="39.28515625" style="42" hidden="1" customWidth="1"/>
    <col min="32" max="32" width="9.140625" style="4" hidden="1" customWidth="1"/>
    <col min="33" max="16384" width="9.140625" style="4"/>
  </cols>
  <sheetData>
    <row r="1" spans="1:3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</row>
    <row r="2" spans="1:31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spans="1:31" x14ac:dyDescent="0.2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</row>
    <row r="4" spans="1:31" x14ac:dyDescent="0.2">
      <c r="A4" s="65" t="s">
        <v>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</row>
    <row r="5" spans="1:31" ht="13.5" customHeight="1" thickBot="1" x14ac:dyDescent="0.25">
      <c r="A5" s="66" t="s">
        <v>32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3"/>
      <c r="S5" s="63"/>
      <c r="T5" s="63"/>
      <c r="U5" s="63"/>
      <c r="V5" s="63"/>
      <c r="W5" s="63"/>
      <c r="X5" s="63"/>
      <c r="Y5" s="63"/>
      <c r="Z5" s="64"/>
      <c r="AA5" s="146" t="s">
        <v>1</v>
      </c>
      <c r="AB5" s="147"/>
      <c r="AC5" s="148"/>
      <c r="AD5" s="52"/>
    </row>
    <row r="6" spans="1:31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X6" s="67" t="s">
        <v>2</v>
      </c>
      <c r="Y6" s="67"/>
      <c r="Z6" s="68"/>
      <c r="AA6" s="149" t="s">
        <v>3</v>
      </c>
      <c r="AB6" s="150"/>
      <c r="AC6" s="151"/>
      <c r="AD6" s="26"/>
      <c r="AE6" s="42" t="s">
        <v>17</v>
      </c>
    </row>
    <row r="7" spans="1:31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35" t="s">
        <v>50</v>
      </c>
      <c r="P7" s="135"/>
      <c r="Q7" s="135"/>
      <c r="R7" s="135"/>
      <c r="S7" s="135"/>
      <c r="T7" s="135"/>
      <c r="U7" s="135"/>
      <c r="V7" s="14"/>
      <c r="W7" s="14"/>
      <c r="X7" s="130" t="s">
        <v>5</v>
      </c>
      <c r="Y7" s="130"/>
      <c r="Z7" s="131"/>
      <c r="AA7" s="152">
        <v>45839</v>
      </c>
      <c r="AB7" s="153"/>
      <c r="AC7" s="154"/>
      <c r="AD7" s="53"/>
      <c r="AE7" s="42" t="s">
        <v>27</v>
      </c>
    </row>
    <row r="8" spans="1:31" ht="33.75" customHeight="1" x14ac:dyDescent="0.2">
      <c r="A8" s="133" t="s">
        <v>33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61" t="s">
        <v>45</v>
      </c>
      <c r="O8" s="61"/>
      <c r="P8" s="61"/>
      <c r="Q8" s="61"/>
      <c r="R8" s="61"/>
      <c r="S8" s="61"/>
      <c r="T8" s="61"/>
      <c r="U8" s="61"/>
      <c r="V8" s="61"/>
      <c r="W8" s="61"/>
      <c r="X8" s="130" t="s">
        <v>6</v>
      </c>
      <c r="Y8" s="130"/>
      <c r="Z8" s="131"/>
      <c r="AA8" s="155" t="s">
        <v>51</v>
      </c>
      <c r="AB8" s="156"/>
      <c r="AC8" s="157"/>
      <c r="AD8" s="50"/>
      <c r="AE8" s="42" t="s">
        <v>49</v>
      </c>
    </row>
    <row r="9" spans="1:31" x14ac:dyDescent="0.2">
      <c r="A9" s="134" t="s">
        <v>34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32"/>
      <c r="O9" s="32"/>
      <c r="P9" s="32"/>
      <c r="Q9" s="32"/>
      <c r="R9" s="32"/>
      <c r="S9" s="32"/>
      <c r="T9" s="32"/>
      <c r="U9" s="32"/>
      <c r="V9" s="32"/>
      <c r="W9" s="32"/>
      <c r="X9" s="130" t="s">
        <v>35</v>
      </c>
      <c r="Y9" s="130"/>
      <c r="Z9" s="131"/>
      <c r="AA9" s="155" t="s">
        <v>40</v>
      </c>
      <c r="AB9" s="156"/>
      <c r="AC9" s="157"/>
      <c r="AD9" s="50"/>
    </row>
    <row r="10" spans="1:31" x14ac:dyDescent="0.2">
      <c r="A10" s="132" t="s">
        <v>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61" t="s">
        <v>39</v>
      </c>
      <c r="O10" s="61"/>
      <c r="P10" s="61"/>
      <c r="Q10" s="61"/>
      <c r="R10" s="61"/>
      <c r="S10" s="61"/>
      <c r="T10" s="61"/>
      <c r="U10" s="61"/>
      <c r="V10" s="61"/>
      <c r="W10" s="61"/>
      <c r="X10" s="130" t="s">
        <v>37</v>
      </c>
      <c r="Y10" s="130"/>
      <c r="Z10" s="131"/>
      <c r="AA10" s="155" t="s">
        <v>46</v>
      </c>
      <c r="AB10" s="156"/>
      <c r="AC10" s="157"/>
      <c r="AD10" s="50"/>
      <c r="AE10" s="42" t="s">
        <v>47</v>
      </c>
    </row>
    <row r="11" spans="1:31" x14ac:dyDescent="0.2">
      <c r="A11" s="132" t="s">
        <v>38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30"/>
      <c r="Y11" s="130"/>
      <c r="Z11" s="131"/>
      <c r="AA11" s="158"/>
      <c r="AB11" s="159"/>
      <c r="AC11" s="160"/>
      <c r="AD11" s="26"/>
    </row>
    <row r="12" spans="1:31" ht="13.5" thickBot="1" x14ac:dyDescent="0.25">
      <c r="A12" s="132" t="s">
        <v>8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30" t="s">
        <v>9</v>
      </c>
      <c r="Y12" s="130"/>
      <c r="Z12" s="131"/>
      <c r="AA12" s="161" t="s">
        <v>10</v>
      </c>
      <c r="AB12" s="162"/>
      <c r="AC12" s="163"/>
      <c r="AD12" s="26"/>
      <c r="AE12" s="42" t="s">
        <v>48</v>
      </c>
    </row>
    <row r="13" spans="1:31" x14ac:dyDescent="0.2">
      <c r="A13" s="22"/>
      <c r="B13" s="23"/>
      <c r="C13" s="23"/>
      <c r="D13" s="24"/>
      <c r="E13" s="24"/>
      <c r="F13" s="24"/>
      <c r="G13" s="24"/>
      <c r="H13" s="24"/>
      <c r="I13" s="24"/>
      <c r="J13" s="24"/>
      <c r="K13" s="24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6"/>
      <c r="Z13" s="26"/>
      <c r="AA13" s="26"/>
      <c r="AB13" s="25"/>
      <c r="AC13" s="25"/>
      <c r="AD13" s="26"/>
    </row>
    <row r="14" spans="1:31" ht="15" x14ac:dyDescent="0.2">
      <c r="A14" s="111" t="s">
        <v>28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49"/>
    </row>
    <row r="15" spans="1:3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27"/>
      <c r="Y15" s="18"/>
      <c r="Z15" s="18"/>
      <c r="AA15" s="18"/>
      <c r="AB15" s="18"/>
      <c r="AC15" s="18"/>
      <c r="AD15" s="9"/>
    </row>
    <row r="16" spans="1:31" x14ac:dyDescent="0.2">
      <c r="A16" s="37"/>
      <c r="B16" s="28"/>
      <c r="C16" s="139" t="s">
        <v>36</v>
      </c>
      <c r="D16" s="140"/>
      <c r="E16" s="140"/>
      <c r="F16" s="140"/>
      <c r="G16" s="140"/>
      <c r="H16" s="140"/>
      <c r="I16" s="140"/>
      <c r="J16" s="140"/>
      <c r="K16" s="141"/>
      <c r="L16" s="96" t="s">
        <v>41</v>
      </c>
      <c r="M16" s="97"/>
      <c r="N16" s="98"/>
      <c r="O16" s="96" t="s">
        <v>42</v>
      </c>
      <c r="P16" s="97"/>
      <c r="Q16" s="98"/>
      <c r="R16" s="121" t="s">
        <v>11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3"/>
      <c r="AD16" s="48"/>
    </row>
    <row r="17" spans="1:31" x14ac:dyDescent="0.2">
      <c r="A17" s="38"/>
      <c r="B17" s="28" t="s">
        <v>12</v>
      </c>
      <c r="C17" s="142"/>
      <c r="D17" s="143"/>
      <c r="E17" s="143"/>
      <c r="F17" s="143"/>
      <c r="G17" s="143"/>
      <c r="H17" s="143"/>
      <c r="I17" s="143"/>
      <c r="J17" s="143"/>
      <c r="K17" s="144"/>
      <c r="L17" s="99"/>
      <c r="M17" s="100"/>
      <c r="N17" s="101"/>
      <c r="O17" s="99"/>
      <c r="P17" s="100"/>
      <c r="Q17" s="101"/>
      <c r="R17" s="124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6"/>
      <c r="AD17" s="48"/>
    </row>
    <row r="18" spans="1:31" x14ac:dyDescent="0.2">
      <c r="A18" s="39"/>
      <c r="B18" s="28" t="s">
        <v>14</v>
      </c>
      <c r="C18" s="142"/>
      <c r="D18" s="143"/>
      <c r="E18" s="143"/>
      <c r="F18" s="143"/>
      <c r="G18" s="143"/>
      <c r="H18" s="143"/>
      <c r="I18" s="143"/>
      <c r="J18" s="143"/>
      <c r="K18" s="144"/>
      <c r="L18" s="99"/>
      <c r="M18" s="100"/>
      <c r="N18" s="101"/>
      <c r="O18" s="99"/>
      <c r="P18" s="100"/>
      <c r="Q18" s="101"/>
      <c r="R18" s="96" t="s">
        <v>43</v>
      </c>
      <c r="S18" s="97"/>
      <c r="T18" s="98"/>
      <c r="U18" s="96" t="s">
        <v>44</v>
      </c>
      <c r="V18" s="97"/>
      <c r="W18" s="98"/>
      <c r="X18" s="112" t="s">
        <v>29</v>
      </c>
      <c r="Y18" s="113"/>
      <c r="Z18" s="114"/>
      <c r="AA18" s="96" t="s">
        <v>15</v>
      </c>
      <c r="AB18" s="97"/>
      <c r="AC18" s="98"/>
      <c r="AD18" s="48"/>
    </row>
    <row r="19" spans="1:31" x14ac:dyDescent="0.2">
      <c r="A19" s="38" t="s">
        <v>13</v>
      </c>
      <c r="B19" s="28" t="s">
        <v>16</v>
      </c>
      <c r="C19" s="142"/>
      <c r="D19" s="143"/>
      <c r="E19" s="143"/>
      <c r="F19" s="143"/>
      <c r="G19" s="143"/>
      <c r="H19" s="143"/>
      <c r="I19" s="143"/>
      <c r="J19" s="143"/>
      <c r="K19" s="144"/>
      <c r="L19" s="99"/>
      <c r="M19" s="100"/>
      <c r="N19" s="101"/>
      <c r="O19" s="99"/>
      <c r="P19" s="100"/>
      <c r="Q19" s="101"/>
      <c r="R19" s="99"/>
      <c r="S19" s="100"/>
      <c r="T19" s="101"/>
      <c r="U19" s="99"/>
      <c r="V19" s="100"/>
      <c r="W19" s="101"/>
      <c r="X19" s="115"/>
      <c r="Y19" s="116"/>
      <c r="Z19" s="117"/>
      <c r="AA19" s="99"/>
      <c r="AB19" s="100"/>
      <c r="AC19" s="101"/>
      <c r="AD19" s="48"/>
    </row>
    <row r="20" spans="1:31" x14ac:dyDescent="0.2">
      <c r="A20" s="39"/>
      <c r="B20" s="28"/>
      <c r="C20" s="142"/>
      <c r="D20" s="143"/>
      <c r="E20" s="143"/>
      <c r="F20" s="143"/>
      <c r="G20" s="143"/>
      <c r="H20" s="143"/>
      <c r="I20" s="143"/>
      <c r="J20" s="143"/>
      <c r="K20" s="144"/>
      <c r="L20" s="99"/>
      <c r="M20" s="100"/>
      <c r="N20" s="101"/>
      <c r="O20" s="99"/>
      <c r="P20" s="100"/>
      <c r="Q20" s="101"/>
      <c r="R20" s="99"/>
      <c r="S20" s="100"/>
      <c r="T20" s="101"/>
      <c r="U20" s="99"/>
      <c r="V20" s="100"/>
      <c r="W20" s="101"/>
      <c r="X20" s="115"/>
      <c r="Y20" s="116"/>
      <c r="Z20" s="117"/>
      <c r="AA20" s="99"/>
      <c r="AB20" s="100"/>
      <c r="AC20" s="101"/>
      <c r="AD20" s="48"/>
    </row>
    <row r="21" spans="1:31" x14ac:dyDescent="0.2">
      <c r="A21" s="39"/>
      <c r="B21" s="28"/>
      <c r="C21" s="142"/>
      <c r="D21" s="143"/>
      <c r="E21" s="143"/>
      <c r="F21" s="143"/>
      <c r="G21" s="143"/>
      <c r="H21" s="143"/>
      <c r="I21" s="143"/>
      <c r="J21" s="143"/>
      <c r="K21" s="144"/>
      <c r="L21" s="102"/>
      <c r="M21" s="103"/>
      <c r="N21" s="104"/>
      <c r="O21" s="102"/>
      <c r="P21" s="103"/>
      <c r="Q21" s="104"/>
      <c r="R21" s="102"/>
      <c r="S21" s="103"/>
      <c r="T21" s="104"/>
      <c r="U21" s="102"/>
      <c r="V21" s="103"/>
      <c r="W21" s="104"/>
      <c r="X21" s="118"/>
      <c r="Y21" s="119"/>
      <c r="Z21" s="120"/>
      <c r="AA21" s="102"/>
      <c r="AB21" s="103"/>
      <c r="AC21" s="104"/>
      <c r="AD21" s="48"/>
    </row>
    <row r="22" spans="1:31" ht="13.5" thickBot="1" x14ac:dyDescent="0.25">
      <c r="A22" s="35">
        <v>1</v>
      </c>
      <c r="B22" s="19">
        <v>2</v>
      </c>
      <c r="C22" s="136">
        <v>3</v>
      </c>
      <c r="D22" s="137"/>
      <c r="E22" s="137"/>
      <c r="F22" s="137"/>
      <c r="G22" s="137"/>
      <c r="H22" s="137"/>
      <c r="I22" s="137"/>
      <c r="J22" s="137"/>
      <c r="K22" s="138"/>
      <c r="L22" s="93" t="s">
        <v>17</v>
      </c>
      <c r="M22" s="94"/>
      <c r="N22" s="95"/>
      <c r="O22" s="93" t="s">
        <v>18</v>
      </c>
      <c r="P22" s="94"/>
      <c r="Q22" s="95"/>
      <c r="R22" s="93" t="s">
        <v>19</v>
      </c>
      <c r="S22" s="94"/>
      <c r="T22" s="95"/>
      <c r="U22" s="93" t="s">
        <v>20</v>
      </c>
      <c r="V22" s="94"/>
      <c r="W22" s="95"/>
      <c r="X22" s="127" t="s">
        <v>21</v>
      </c>
      <c r="Y22" s="128"/>
      <c r="Z22" s="129"/>
      <c r="AA22" s="93" t="s">
        <v>22</v>
      </c>
      <c r="AB22" s="94"/>
      <c r="AC22" s="95"/>
      <c r="AD22" s="54"/>
    </row>
    <row r="23" spans="1:31" x14ac:dyDescent="0.2">
      <c r="A23" s="34" t="s">
        <v>25</v>
      </c>
      <c r="B23" s="20" t="s">
        <v>26</v>
      </c>
      <c r="C23" s="75" t="s">
        <v>23</v>
      </c>
      <c r="D23" s="76"/>
      <c r="E23" s="76"/>
      <c r="F23" s="76"/>
      <c r="G23" s="76"/>
      <c r="H23" s="76"/>
      <c r="I23" s="76"/>
      <c r="J23" s="76"/>
      <c r="K23" s="77"/>
      <c r="L23" s="82">
        <v>0</v>
      </c>
      <c r="M23" s="82"/>
      <c r="N23" s="82"/>
      <c r="O23" s="82">
        <v>900774716.28999996</v>
      </c>
      <c r="P23" s="82"/>
      <c r="Q23" s="82"/>
      <c r="R23" s="82">
        <v>447985624.20999998</v>
      </c>
      <c r="S23" s="82"/>
      <c r="T23" s="82"/>
      <c r="U23" s="82">
        <v>0</v>
      </c>
      <c r="V23" s="82"/>
      <c r="W23" s="82"/>
      <c r="X23" s="82">
        <v>0</v>
      </c>
      <c r="Y23" s="82"/>
      <c r="Z23" s="82"/>
      <c r="AA23" s="82">
        <v>447985624.20999998</v>
      </c>
      <c r="AB23" s="82"/>
      <c r="AC23" s="82"/>
      <c r="AD23" s="56"/>
    </row>
    <row r="24" spans="1:31" s="21" customFormat="1" x14ac:dyDescent="0.2">
      <c r="A24" s="36" t="s">
        <v>24</v>
      </c>
      <c r="B24" s="29"/>
      <c r="C24" s="78"/>
      <c r="D24" s="79"/>
      <c r="E24" s="79"/>
      <c r="F24" s="79"/>
      <c r="G24" s="79"/>
      <c r="H24" s="79"/>
      <c r="I24" s="79"/>
      <c r="J24" s="79"/>
      <c r="K24" s="80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51"/>
      <c r="AE24" s="42"/>
    </row>
    <row r="25" spans="1:31" s="41" customFormat="1" ht="22.5" x14ac:dyDescent="0.2">
      <c r="A25" s="47" t="s">
        <v>54</v>
      </c>
      <c r="B25" s="44" t="s">
        <v>26</v>
      </c>
      <c r="C25" s="83" t="s">
        <v>55</v>
      </c>
      <c r="D25" s="84"/>
      <c r="E25" s="84"/>
      <c r="F25" s="84"/>
      <c r="G25" s="84"/>
      <c r="H25" s="85"/>
      <c r="I25" s="59" t="s">
        <v>53</v>
      </c>
      <c r="J25" s="86"/>
      <c r="K25" s="87"/>
      <c r="L25" s="105">
        <v>0</v>
      </c>
      <c r="M25" s="105"/>
      <c r="N25" s="106"/>
      <c r="O25" s="107">
        <v>900774716.28999996</v>
      </c>
      <c r="P25" s="105"/>
      <c r="Q25" s="106"/>
      <c r="R25" s="107">
        <v>447985624.20999998</v>
      </c>
      <c r="S25" s="105"/>
      <c r="T25" s="106"/>
      <c r="U25" s="107">
        <v>0</v>
      </c>
      <c r="V25" s="105"/>
      <c r="W25" s="106"/>
      <c r="X25" s="107">
        <v>0</v>
      </c>
      <c r="Y25" s="105"/>
      <c r="Z25" s="106"/>
      <c r="AA25" s="107">
        <v>447985624.20999998</v>
      </c>
      <c r="AB25" s="105"/>
      <c r="AC25" s="106"/>
      <c r="AD25" s="51"/>
      <c r="AE25" s="43" t="s">
        <v>52</v>
      </c>
    </row>
    <row r="26" spans="1:31" s="41" customFormat="1" ht="33.75" x14ac:dyDescent="0.2">
      <c r="A26" s="47" t="s">
        <v>58</v>
      </c>
      <c r="B26" s="44" t="s">
        <v>26</v>
      </c>
      <c r="C26" s="83" t="s">
        <v>59</v>
      </c>
      <c r="D26" s="84"/>
      <c r="E26" s="84"/>
      <c r="F26" s="84"/>
      <c r="G26" s="84"/>
      <c r="H26" s="85"/>
      <c r="I26" s="59" t="s">
        <v>57</v>
      </c>
      <c r="J26" s="86"/>
      <c r="K26" s="87"/>
      <c r="L26" s="105">
        <v>0</v>
      </c>
      <c r="M26" s="105"/>
      <c r="N26" s="106"/>
      <c r="O26" s="107">
        <v>82239560</v>
      </c>
      <c r="P26" s="105"/>
      <c r="Q26" s="106"/>
      <c r="R26" s="107">
        <v>43134563.149999999</v>
      </c>
      <c r="S26" s="105"/>
      <c r="T26" s="106"/>
      <c r="U26" s="107">
        <v>0</v>
      </c>
      <c r="V26" s="105"/>
      <c r="W26" s="106"/>
      <c r="X26" s="107">
        <v>0</v>
      </c>
      <c r="Y26" s="105"/>
      <c r="Z26" s="106"/>
      <c r="AA26" s="107">
        <v>43134563.149999999</v>
      </c>
      <c r="AB26" s="105"/>
      <c r="AC26" s="106"/>
      <c r="AD26" s="51"/>
      <c r="AE26" s="43" t="s">
        <v>56</v>
      </c>
    </row>
    <row r="27" spans="1:31" s="41" customFormat="1" ht="33.75" x14ac:dyDescent="0.2">
      <c r="A27" s="45" t="s">
        <v>58</v>
      </c>
      <c r="B27" s="46" t="s">
        <v>26</v>
      </c>
      <c r="C27" s="88" t="s">
        <v>59</v>
      </c>
      <c r="D27" s="89"/>
      <c r="E27" s="89"/>
      <c r="F27" s="89"/>
      <c r="G27" s="89"/>
      <c r="H27" s="90"/>
      <c r="I27" s="60" t="s">
        <v>57</v>
      </c>
      <c r="J27" s="91" t="s">
        <v>60</v>
      </c>
      <c r="K27" s="92"/>
      <c r="L27" s="108">
        <v>0</v>
      </c>
      <c r="M27" s="109"/>
      <c r="N27" s="110"/>
      <c r="O27" s="108">
        <v>81839560</v>
      </c>
      <c r="P27" s="109"/>
      <c r="Q27" s="110"/>
      <c r="R27" s="108">
        <v>42949515.649999999</v>
      </c>
      <c r="S27" s="109"/>
      <c r="T27" s="110"/>
      <c r="U27" s="108">
        <v>0</v>
      </c>
      <c r="V27" s="109"/>
      <c r="W27" s="110"/>
      <c r="X27" s="108">
        <v>0</v>
      </c>
      <c r="Y27" s="109"/>
      <c r="Z27" s="110"/>
      <c r="AA27" s="164">
        <v>42949515.649999999</v>
      </c>
      <c r="AB27" s="165"/>
      <c r="AC27" s="166"/>
      <c r="AD27" s="55"/>
      <c r="AE27" s="42" t="str">
        <f>C27&amp;I27&amp;J27</f>
        <v>41503019190090012121211</v>
      </c>
    </row>
    <row r="28" spans="1:31" s="41" customFormat="1" ht="33.75" x14ac:dyDescent="0.2">
      <c r="A28" s="45" t="s">
        <v>58</v>
      </c>
      <c r="B28" s="46" t="s">
        <v>26</v>
      </c>
      <c r="C28" s="88" t="s">
        <v>59</v>
      </c>
      <c r="D28" s="89"/>
      <c r="E28" s="89"/>
      <c r="F28" s="89"/>
      <c r="G28" s="89"/>
      <c r="H28" s="90"/>
      <c r="I28" s="60" t="s">
        <v>57</v>
      </c>
      <c r="J28" s="91" t="s">
        <v>61</v>
      </c>
      <c r="K28" s="92"/>
      <c r="L28" s="108">
        <v>0</v>
      </c>
      <c r="M28" s="109"/>
      <c r="N28" s="110"/>
      <c r="O28" s="108">
        <v>81708972.859999999</v>
      </c>
      <c r="P28" s="109"/>
      <c r="Q28" s="110"/>
      <c r="R28" s="108">
        <v>42818928.509999998</v>
      </c>
      <c r="S28" s="109"/>
      <c r="T28" s="110"/>
      <c r="U28" s="108"/>
      <c r="V28" s="109"/>
      <c r="W28" s="110"/>
      <c r="X28" s="108"/>
      <c r="Y28" s="109"/>
      <c r="Z28" s="110"/>
      <c r="AA28" s="164">
        <v>42818928.509999998</v>
      </c>
      <c r="AB28" s="165"/>
      <c r="AC28" s="166"/>
      <c r="AD28" s="55"/>
      <c r="AE28" s="42" t="str">
        <f>C28&amp;I28&amp;J28</f>
        <v>41503019190090012121211_01</v>
      </c>
    </row>
    <row r="29" spans="1:31" s="41" customFormat="1" ht="33.75" x14ac:dyDescent="0.2">
      <c r="A29" s="45" t="s">
        <v>58</v>
      </c>
      <c r="B29" s="46" t="s">
        <v>26</v>
      </c>
      <c r="C29" s="88" t="s">
        <v>59</v>
      </c>
      <c r="D29" s="89"/>
      <c r="E29" s="89"/>
      <c r="F29" s="89"/>
      <c r="G29" s="89"/>
      <c r="H29" s="90"/>
      <c r="I29" s="60" t="s">
        <v>57</v>
      </c>
      <c r="J29" s="91" t="s">
        <v>62</v>
      </c>
      <c r="K29" s="92"/>
      <c r="L29" s="108">
        <v>0</v>
      </c>
      <c r="M29" s="109"/>
      <c r="N29" s="110"/>
      <c r="O29" s="108">
        <v>130587.14</v>
      </c>
      <c r="P29" s="109"/>
      <c r="Q29" s="110"/>
      <c r="R29" s="108">
        <v>130587.14</v>
      </c>
      <c r="S29" s="109"/>
      <c r="T29" s="110"/>
      <c r="U29" s="108"/>
      <c r="V29" s="109"/>
      <c r="W29" s="110"/>
      <c r="X29" s="108"/>
      <c r="Y29" s="109"/>
      <c r="Z29" s="110"/>
      <c r="AA29" s="164">
        <v>130587.14</v>
      </c>
      <c r="AB29" s="165"/>
      <c r="AC29" s="166"/>
      <c r="AD29" s="55"/>
      <c r="AE29" s="42" t="str">
        <f>C29&amp;I29&amp;J29</f>
        <v>41503019190090012121211_03</v>
      </c>
    </row>
    <row r="30" spans="1:31" s="41" customFormat="1" ht="33.75" x14ac:dyDescent="0.2">
      <c r="A30" s="45" t="s">
        <v>58</v>
      </c>
      <c r="B30" s="46" t="s">
        <v>26</v>
      </c>
      <c r="C30" s="88" t="s">
        <v>59</v>
      </c>
      <c r="D30" s="89"/>
      <c r="E30" s="89"/>
      <c r="F30" s="89"/>
      <c r="G30" s="89"/>
      <c r="H30" s="90"/>
      <c r="I30" s="60" t="s">
        <v>57</v>
      </c>
      <c r="J30" s="91" t="s">
        <v>63</v>
      </c>
      <c r="K30" s="92"/>
      <c r="L30" s="108">
        <v>0</v>
      </c>
      <c r="M30" s="109"/>
      <c r="N30" s="110"/>
      <c r="O30" s="108">
        <v>400000</v>
      </c>
      <c r="P30" s="109"/>
      <c r="Q30" s="110"/>
      <c r="R30" s="108">
        <v>185047.5</v>
      </c>
      <c r="S30" s="109"/>
      <c r="T30" s="110"/>
      <c r="U30" s="108"/>
      <c r="V30" s="109"/>
      <c r="W30" s="110"/>
      <c r="X30" s="108"/>
      <c r="Y30" s="109"/>
      <c r="Z30" s="110"/>
      <c r="AA30" s="164">
        <v>185047.5</v>
      </c>
      <c r="AB30" s="165"/>
      <c r="AC30" s="166"/>
      <c r="AD30" s="55"/>
      <c r="AE30" s="42" t="str">
        <f>C30&amp;I30&amp;J30</f>
        <v>41503019190090012121266</v>
      </c>
    </row>
    <row r="31" spans="1:31" s="41" customFormat="1" ht="67.5" x14ac:dyDescent="0.2">
      <c r="A31" s="47" t="s">
        <v>66</v>
      </c>
      <c r="B31" s="44" t="s">
        <v>26</v>
      </c>
      <c r="C31" s="83" t="s">
        <v>59</v>
      </c>
      <c r="D31" s="84"/>
      <c r="E31" s="84"/>
      <c r="F31" s="84"/>
      <c r="G31" s="84"/>
      <c r="H31" s="85"/>
      <c r="I31" s="59" t="s">
        <v>65</v>
      </c>
      <c r="J31" s="86"/>
      <c r="K31" s="87"/>
      <c r="L31" s="105">
        <v>0</v>
      </c>
      <c r="M31" s="105"/>
      <c r="N31" s="106"/>
      <c r="O31" s="107">
        <v>24744400</v>
      </c>
      <c r="P31" s="105"/>
      <c r="Q31" s="106"/>
      <c r="R31" s="107">
        <v>12830244.189999999</v>
      </c>
      <c r="S31" s="105"/>
      <c r="T31" s="106"/>
      <c r="U31" s="107"/>
      <c r="V31" s="105"/>
      <c r="W31" s="106"/>
      <c r="X31" s="107"/>
      <c r="Y31" s="105"/>
      <c r="Z31" s="106"/>
      <c r="AA31" s="107">
        <v>12830244.189999999</v>
      </c>
      <c r="AB31" s="105"/>
      <c r="AC31" s="106"/>
      <c r="AD31" s="51"/>
      <c r="AE31" s="43" t="s">
        <v>64</v>
      </c>
    </row>
    <row r="32" spans="1:31" s="41" customFormat="1" ht="67.5" x14ac:dyDescent="0.2">
      <c r="A32" s="45" t="s">
        <v>66</v>
      </c>
      <c r="B32" s="46" t="s">
        <v>26</v>
      </c>
      <c r="C32" s="88" t="s">
        <v>59</v>
      </c>
      <c r="D32" s="89"/>
      <c r="E32" s="89"/>
      <c r="F32" s="89"/>
      <c r="G32" s="89"/>
      <c r="H32" s="90"/>
      <c r="I32" s="60" t="s">
        <v>65</v>
      </c>
      <c r="J32" s="91" t="s">
        <v>67</v>
      </c>
      <c r="K32" s="92"/>
      <c r="L32" s="108">
        <v>0</v>
      </c>
      <c r="M32" s="109"/>
      <c r="N32" s="110"/>
      <c r="O32" s="108">
        <v>24744400</v>
      </c>
      <c r="P32" s="109"/>
      <c r="Q32" s="110"/>
      <c r="R32" s="108">
        <v>12830244.189999999</v>
      </c>
      <c r="S32" s="109"/>
      <c r="T32" s="110"/>
      <c r="U32" s="108"/>
      <c r="V32" s="109"/>
      <c r="W32" s="110"/>
      <c r="X32" s="108"/>
      <c r="Y32" s="109"/>
      <c r="Z32" s="110"/>
      <c r="AA32" s="164">
        <v>12830244.189999999</v>
      </c>
      <c r="AB32" s="165"/>
      <c r="AC32" s="166"/>
      <c r="AD32" s="55"/>
      <c r="AE32" s="42" t="str">
        <f>C32&amp;I32&amp;J32</f>
        <v>41503019190090012129213</v>
      </c>
    </row>
    <row r="33" spans="1:31" s="41" customFormat="1" ht="33.75" x14ac:dyDescent="0.2">
      <c r="A33" s="47" t="s">
        <v>58</v>
      </c>
      <c r="B33" s="44" t="s">
        <v>26</v>
      </c>
      <c r="C33" s="83" t="s">
        <v>69</v>
      </c>
      <c r="D33" s="84"/>
      <c r="E33" s="84"/>
      <c r="F33" s="84"/>
      <c r="G33" s="84"/>
      <c r="H33" s="85"/>
      <c r="I33" s="59" t="s">
        <v>57</v>
      </c>
      <c r="J33" s="86"/>
      <c r="K33" s="87"/>
      <c r="L33" s="105">
        <v>0</v>
      </c>
      <c r="M33" s="105"/>
      <c r="N33" s="106"/>
      <c r="O33" s="107">
        <v>643692430</v>
      </c>
      <c r="P33" s="105"/>
      <c r="Q33" s="106"/>
      <c r="R33" s="107">
        <v>309271210.63</v>
      </c>
      <c r="S33" s="105"/>
      <c r="T33" s="106"/>
      <c r="U33" s="107">
        <v>0</v>
      </c>
      <c r="V33" s="105"/>
      <c r="W33" s="106"/>
      <c r="X33" s="107">
        <v>0</v>
      </c>
      <c r="Y33" s="105"/>
      <c r="Z33" s="106"/>
      <c r="AA33" s="107">
        <v>309271210.63</v>
      </c>
      <c r="AB33" s="105"/>
      <c r="AC33" s="106"/>
      <c r="AD33" s="51"/>
      <c r="AE33" s="43" t="s">
        <v>68</v>
      </c>
    </row>
    <row r="34" spans="1:31" s="41" customFormat="1" ht="33.75" x14ac:dyDescent="0.2">
      <c r="A34" s="45" t="s">
        <v>58</v>
      </c>
      <c r="B34" s="46" t="s">
        <v>26</v>
      </c>
      <c r="C34" s="88" t="s">
        <v>69</v>
      </c>
      <c r="D34" s="89"/>
      <c r="E34" s="89"/>
      <c r="F34" s="89"/>
      <c r="G34" s="89"/>
      <c r="H34" s="90"/>
      <c r="I34" s="60" t="s">
        <v>57</v>
      </c>
      <c r="J34" s="91" t="s">
        <v>60</v>
      </c>
      <c r="K34" s="92"/>
      <c r="L34" s="108">
        <v>0</v>
      </c>
      <c r="M34" s="109"/>
      <c r="N34" s="110"/>
      <c r="O34" s="108">
        <v>642392430</v>
      </c>
      <c r="P34" s="109"/>
      <c r="Q34" s="110"/>
      <c r="R34" s="108">
        <v>308619854.77999997</v>
      </c>
      <c r="S34" s="109"/>
      <c r="T34" s="110"/>
      <c r="U34" s="108">
        <v>0</v>
      </c>
      <c r="V34" s="109"/>
      <c r="W34" s="110"/>
      <c r="X34" s="108">
        <v>0</v>
      </c>
      <c r="Y34" s="109"/>
      <c r="Z34" s="110"/>
      <c r="AA34" s="164">
        <v>308619854.77999997</v>
      </c>
      <c r="AB34" s="165"/>
      <c r="AC34" s="166"/>
      <c r="AD34" s="55"/>
      <c r="AE34" s="42" t="str">
        <f>C34&amp;I34&amp;J34</f>
        <v>41503019190090014121211</v>
      </c>
    </row>
    <row r="35" spans="1:31" s="41" customFormat="1" ht="33.75" x14ac:dyDescent="0.2">
      <c r="A35" s="45" t="s">
        <v>58</v>
      </c>
      <c r="B35" s="46" t="s">
        <v>26</v>
      </c>
      <c r="C35" s="88" t="s">
        <v>69</v>
      </c>
      <c r="D35" s="89"/>
      <c r="E35" s="89"/>
      <c r="F35" s="89"/>
      <c r="G35" s="89"/>
      <c r="H35" s="90"/>
      <c r="I35" s="60" t="s">
        <v>57</v>
      </c>
      <c r="J35" s="91" t="s">
        <v>61</v>
      </c>
      <c r="K35" s="92"/>
      <c r="L35" s="108">
        <v>0</v>
      </c>
      <c r="M35" s="109"/>
      <c r="N35" s="110"/>
      <c r="O35" s="108">
        <v>640191150.02999997</v>
      </c>
      <c r="P35" s="109"/>
      <c r="Q35" s="110"/>
      <c r="R35" s="108">
        <v>306418574.81</v>
      </c>
      <c r="S35" s="109"/>
      <c r="T35" s="110"/>
      <c r="U35" s="108"/>
      <c r="V35" s="109"/>
      <c r="W35" s="110"/>
      <c r="X35" s="108"/>
      <c r="Y35" s="109"/>
      <c r="Z35" s="110"/>
      <c r="AA35" s="164">
        <v>306418574.81</v>
      </c>
      <c r="AB35" s="165"/>
      <c r="AC35" s="166"/>
      <c r="AD35" s="55"/>
      <c r="AE35" s="42" t="str">
        <f>C35&amp;I35&amp;J35</f>
        <v>41503019190090014121211_01</v>
      </c>
    </row>
    <row r="36" spans="1:31" s="41" customFormat="1" ht="33.75" x14ac:dyDescent="0.2">
      <c r="A36" s="45" t="s">
        <v>58</v>
      </c>
      <c r="B36" s="46" t="s">
        <v>26</v>
      </c>
      <c r="C36" s="88" t="s">
        <v>69</v>
      </c>
      <c r="D36" s="89"/>
      <c r="E36" s="89"/>
      <c r="F36" s="89"/>
      <c r="G36" s="89"/>
      <c r="H36" s="90"/>
      <c r="I36" s="60" t="s">
        <v>57</v>
      </c>
      <c r="J36" s="91" t="s">
        <v>62</v>
      </c>
      <c r="K36" s="92"/>
      <c r="L36" s="108">
        <v>0</v>
      </c>
      <c r="M36" s="109"/>
      <c r="N36" s="110"/>
      <c r="O36" s="108">
        <v>2201279.9700000002</v>
      </c>
      <c r="P36" s="109"/>
      <c r="Q36" s="110"/>
      <c r="R36" s="108">
        <v>2201279.9700000002</v>
      </c>
      <c r="S36" s="109"/>
      <c r="T36" s="110"/>
      <c r="U36" s="108"/>
      <c r="V36" s="109"/>
      <c r="W36" s="110"/>
      <c r="X36" s="108"/>
      <c r="Y36" s="109"/>
      <c r="Z36" s="110"/>
      <c r="AA36" s="164">
        <v>2201279.9700000002</v>
      </c>
      <c r="AB36" s="165"/>
      <c r="AC36" s="166"/>
      <c r="AD36" s="55"/>
      <c r="AE36" s="42" t="str">
        <f>C36&amp;I36&amp;J36</f>
        <v>41503019190090014121211_03</v>
      </c>
    </row>
    <row r="37" spans="1:31" s="41" customFormat="1" ht="33.75" x14ac:dyDescent="0.2">
      <c r="A37" s="45" t="s">
        <v>58</v>
      </c>
      <c r="B37" s="46" t="s">
        <v>26</v>
      </c>
      <c r="C37" s="88" t="s">
        <v>69</v>
      </c>
      <c r="D37" s="89"/>
      <c r="E37" s="89"/>
      <c r="F37" s="89"/>
      <c r="G37" s="89"/>
      <c r="H37" s="90"/>
      <c r="I37" s="60" t="s">
        <v>57</v>
      </c>
      <c r="J37" s="91" t="s">
        <v>63</v>
      </c>
      <c r="K37" s="92"/>
      <c r="L37" s="108">
        <v>0</v>
      </c>
      <c r="M37" s="109"/>
      <c r="N37" s="110"/>
      <c r="O37" s="108">
        <v>1300000</v>
      </c>
      <c r="P37" s="109"/>
      <c r="Q37" s="110"/>
      <c r="R37" s="108">
        <v>651355.85</v>
      </c>
      <c r="S37" s="109"/>
      <c r="T37" s="110"/>
      <c r="U37" s="108"/>
      <c r="V37" s="109"/>
      <c r="W37" s="110"/>
      <c r="X37" s="108"/>
      <c r="Y37" s="109"/>
      <c r="Z37" s="110"/>
      <c r="AA37" s="164">
        <v>651355.85</v>
      </c>
      <c r="AB37" s="165"/>
      <c r="AC37" s="166"/>
      <c r="AD37" s="55"/>
      <c r="AE37" s="42" t="str">
        <f>C37&amp;I37&amp;J37</f>
        <v>41503019190090014121266</v>
      </c>
    </row>
    <row r="38" spans="1:31" s="41" customFormat="1" ht="67.5" x14ac:dyDescent="0.2">
      <c r="A38" s="47" t="s">
        <v>66</v>
      </c>
      <c r="B38" s="44" t="s">
        <v>26</v>
      </c>
      <c r="C38" s="83" t="s">
        <v>69</v>
      </c>
      <c r="D38" s="84"/>
      <c r="E38" s="84"/>
      <c r="F38" s="84"/>
      <c r="G38" s="84"/>
      <c r="H38" s="85"/>
      <c r="I38" s="59" t="s">
        <v>65</v>
      </c>
      <c r="J38" s="86"/>
      <c r="K38" s="87"/>
      <c r="L38" s="105">
        <v>0</v>
      </c>
      <c r="M38" s="105"/>
      <c r="N38" s="106"/>
      <c r="O38" s="107">
        <v>52702400</v>
      </c>
      <c r="P38" s="105"/>
      <c r="Q38" s="106"/>
      <c r="R38" s="107">
        <v>25219995.879999999</v>
      </c>
      <c r="S38" s="105"/>
      <c r="T38" s="106"/>
      <c r="U38" s="107"/>
      <c r="V38" s="105"/>
      <c r="W38" s="106"/>
      <c r="X38" s="107"/>
      <c r="Y38" s="105"/>
      <c r="Z38" s="106"/>
      <c r="AA38" s="107">
        <v>25219995.879999999</v>
      </c>
      <c r="AB38" s="105"/>
      <c r="AC38" s="106"/>
      <c r="AD38" s="51"/>
      <c r="AE38" s="43" t="s">
        <v>70</v>
      </c>
    </row>
    <row r="39" spans="1:31" s="41" customFormat="1" ht="67.5" x14ac:dyDescent="0.2">
      <c r="A39" s="45" t="s">
        <v>66</v>
      </c>
      <c r="B39" s="46" t="s">
        <v>26</v>
      </c>
      <c r="C39" s="88" t="s">
        <v>69</v>
      </c>
      <c r="D39" s="89"/>
      <c r="E39" s="89"/>
      <c r="F39" s="89"/>
      <c r="G39" s="89"/>
      <c r="H39" s="90"/>
      <c r="I39" s="60" t="s">
        <v>65</v>
      </c>
      <c r="J39" s="91" t="s">
        <v>67</v>
      </c>
      <c r="K39" s="92"/>
      <c r="L39" s="108">
        <v>0</v>
      </c>
      <c r="M39" s="109"/>
      <c r="N39" s="110"/>
      <c r="O39" s="108">
        <v>52702400</v>
      </c>
      <c r="P39" s="109"/>
      <c r="Q39" s="110"/>
      <c r="R39" s="108">
        <v>25219995.879999999</v>
      </c>
      <c r="S39" s="109"/>
      <c r="T39" s="110"/>
      <c r="U39" s="108"/>
      <c r="V39" s="109"/>
      <c r="W39" s="110"/>
      <c r="X39" s="108"/>
      <c r="Y39" s="109"/>
      <c r="Z39" s="110"/>
      <c r="AA39" s="164">
        <v>25219995.879999999</v>
      </c>
      <c r="AB39" s="165"/>
      <c r="AC39" s="166"/>
      <c r="AD39" s="55"/>
      <c r="AE39" s="42" t="str">
        <f>C39&amp;I39&amp;J39</f>
        <v>41503019190090014129213</v>
      </c>
    </row>
    <row r="40" spans="1:31" s="41" customFormat="1" ht="45" x14ac:dyDescent="0.2">
      <c r="A40" s="47" t="s">
        <v>73</v>
      </c>
      <c r="B40" s="44" t="s">
        <v>26</v>
      </c>
      <c r="C40" s="83" t="s">
        <v>74</v>
      </c>
      <c r="D40" s="84"/>
      <c r="E40" s="84"/>
      <c r="F40" s="84"/>
      <c r="G40" s="84"/>
      <c r="H40" s="85"/>
      <c r="I40" s="59" t="s">
        <v>72</v>
      </c>
      <c r="J40" s="86"/>
      <c r="K40" s="87"/>
      <c r="L40" s="105">
        <v>0</v>
      </c>
      <c r="M40" s="105"/>
      <c r="N40" s="106"/>
      <c r="O40" s="107">
        <v>20005914.289999999</v>
      </c>
      <c r="P40" s="105"/>
      <c r="Q40" s="106"/>
      <c r="R40" s="107">
        <v>18252598.84</v>
      </c>
      <c r="S40" s="105"/>
      <c r="T40" s="106"/>
      <c r="U40" s="107">
        <v>0</v>
      </c>
      <c r="V40" s="105"/>
      <c r="W40" s="106"/>
      <c r="X40" s="107">
        <v>0</v>
      </c>
      <c r="Y40" s="105"/>
      <c r="Z40" s="106"/>
      <c r="AA40" s="107">
        <v>18252598.84</v>
      </c>
      <c r="AB40" s="105"/>
      <c r="AC40" s="106"/>
      <c r="AD40" s="51"/>
      <c r="AE40" s="43" t="s">
        <v>71</v>
      </c>
    </row>
    <row r="41" spans="1:31" s="41" customFormat="1" ht="56.25" x14ac:dyDescent="0.2">
      <c r="A41" s="45" t="s">
        <v>73</v>
      </c>
      <c r="B41" s="46" t="s">
        <v>26</v>
      </c>
      <c r="C41" s="88" t="s">
        <v>74</v>
      </c>
      <c r="D41" s="89"/>
      <c r="E41" s="89"/>
      <c r="F41" s="89"/>
      <c r="G41" s="89"/>
      <c r="H41" s="90"/>
      <c r="I41" s="60" t="s">
        <v>72</v>
      </c>
      <c r="J41" s="91" t="s">
        <v>75</v>
      </c>
      <c r="K41" s="92"/>
      <c r="L41" s="108">
        <v>0</v>
      </c>
      <c r="M41" s="109"/>
      <c r="N41" s="110"/>
      <c r="O41" s="108">
        <v>633349.67000000004</v>
      </c>
      <c r="P41" s="109"/>
      <c r="Q41" s="110"/>
      <c r="R41" s="108">
        <v>555049.67000000004</v>
      </c>
      <c r="S41" s="109"/>
      <c r="T41" s="110"/>
      <c r="U41" s="108">
        <v>0</v>
      </c>
      <c r="V41" s="109"/>
      <c r="W41" s="110"/>
      <c r="X41" s="108">
        <v>0</v>
      </c>
      <c r="Y41" s="109"/>
      <c r="Z41" s="110"/>
      <c r="AA41" s="164">
        <v>555049.67000000004</v>
      </c>
      <c r="AB41" s="165"/>
      <c r="AC41" s="166"/>
      <c r="AD41" s="55"/>
      <c r="AE41" s="42" t="str">
        <f t="shared" ref="AE41:AE54" si="0">C41&amp;I41&amp;J41</f>
        <v>41503019190090019122212</v>
      </c>
    </row>
    <row r="42" spans="1:31" s="41" customFormat="1" ht="56.25" x14ac:dyDescent="0.2">
      <c r="A42" s="45" t="s">
        <v>73</v>
      </c>
      <c r="B42" s="46" t="s">
        <v>26</v>
      </c>
      <c r="C42" s="88" t="s">
        <v>74</v>
      </c>
      <c r="D42" s="89"/>
      <c r="E42" s="89"/>
      <c r="F42" s="89"/>
      <c r="G42" s="89"/>
      <c r="H42" s="90"/>
      <c r="I42" s="60" t="s">
        <v>72</v>
      </c>
      <c r="J42" s="91" t="s">
        <v>76</v>
      </c>
      <c r="K42" s="92"/>
      <c r="L42" s="108">
        <v>0</v>
      </c>
      <c r="M42" s="109"/>
      <c r="N42" s="110"/>
      <c r="O42" s="108">
        <v>109900</v>
      </c>
      <c r="P42" s="109"/>
      <c r="Q42" s="110"/>
      <c r="R42" s="108">
        <v>31600</v>
      </c>
      <c r="S42" s="109"/>
      <c r="T42" s="110"/>
      <c r="U42" s="108"/>
      <c r="V42" s="109"/>
      <c r="W42" s="110"/>
      <c r="X42" s="108"/>
      <c r="Y42" s="109"/>
      <c r="Z42" s="110"/>
      <c r="AA42" s="164">
        <v>31600</v>
      </c>
      <c r="AB42" s="165"/>
      <c r="AC42" s="166"/>
      <c r="AD42" s="55"/>
      <c r="AE42" s="42" t="str">
        <f t="shared" si="0"/>
        <v>41503019190090019122212_01</v>
      </c>
    </row>
    <row r="43" spans="1:31" s="41" customFormat="1" ht="56.25" x14ac:dyDescent="0.2">
      <c r="A43" s="45" t="s">
        <v>73</v>
      </c>
      <c r="B43" s="46" t="s">
        <v>26</v>
      </c>
      <c r="C43" s="88" t="s">
        <v>74</v>
      </c>
      <c r="D43" s="89"/>
      <c r="E43" s="89"/>
      <c r="F43" s="89"/>
      <c r="G43" s="89"/>
      <c r="H43" s="90"/>
      <c r="I43" s="60" t="s">
        <v>72</v>
      </c>
      <c r="J43" s="91" t="s">
        <v>77</v>
      </c>
      <c r="K43" s="92"/>
      <c r="L43" s="108">
        <v>0</v>
      </c>
      <c r="M43" s="109"/>
      <c r="N43" s="110"/>
      <c r="O43" s="108">
        <v>523449.67</v>
      </c>
      <c r="P43" s="109"/>
      <c r="Q43" s="110"/>
      <c r="R43" s="108">
        <v>523449.67</v>
      </c>
      <c r="S43" s="109"/>
      <c r="T43" s="110"/>
      <c r="U43" s="108"/>
      <c r="V43" s="109"/>
      <c r="W43" s="110"/>
      <c r="X43" s="108"/>
      <c r="Y43" s="109"/>
      <c r="Z43" s="110"/>
      <c r="AA43" s="164">
        <v>523449.67</v>
      </c>
      <c r="AB43" s="165"/>
      <c r="AC43" s="166"/>
      <c r="AD43" s="55"/>
      <c r="AE43" s="42" t="str">
        <f t="shared" si="0"/>
        <v>41503019190090019122212_02</v>
      </c>
    </row>
    <row r="44" spans="1:31" s="41" customFormat="1" ht="56.25" x14ac:dyDescent="0.2">
      <c r="A44" s="45" t="s">
        <v>73</v>
      </c>
      <c r="B44" s="46" t="s">
        <v>26</v>
      </c>
      <c r="C44" s="88" t="s">
        <v>74</v>
      </c>
      <c r="D44" s="89"/>
      <c r="E44" s="89"/>
      <c r="F44" s="89"/>
      <c r="G44" s="89"/>
      <c r="H44" s="90"/>
      <c r="I44" s="60" t="s">
        <v>72</v>
      </c>
      <c r="J44" s="91" t="s">
        <v>78</v>
      </c>
      <c r="K44" s="92"/>
      <c r="L44" s="108">
        <v>0</v>
      </c>
      <c r="M44" s="109"/>
      <c r="N44" s="110"/>
      <c r="O44" s="108">
        <v>2736700</v>
      </c>
      <c r="P44" s="109"/>
      <c r="Q44" s="110"/>
      <c r="R44" s="108">
        <v>2411144.7400000002</v>
      </c>
      <c r="S44" s="109"/>
      <c r="T44" s="110"/>
      <c r="U44" s="108">
        <v>0</v>
      </c>
      <c r="V44" s="109"/>
      <c r="W44" s="110"/>
      <c r="X44" s="108">
        <v>0</v>
      </c>
      <c r="Y44" s="109"/>
      <c r="Z44" s="110"/>
      <c r="AA44" s="164">
        <v>2411144.7400000002</v>
      </c>
      <c r="AB44" s="165"/>
      <c r="AC44" s="166"/>
      <c r="AD44" s="55"/>
      <c r="AE44" s="42" t="str">
        <f t="shared" si="0"/>
        <v>41503019190090019122214</v>
      </c>
    </row>
    <row r="45" spans="1:31" s="41" customFormat="1" ht="56.25" x14ac:dyDescent="0.2">
      <c r="A45" s="45" t="s">
        <v>73</v>
      </c>
      <c r="B45" s="46" t="s">
        <v>26</v>
      </c>
      <c r="C45" s="88" t="s">
        <v>74</v>
      </c>
      <c r="D45" s="89"/>
      <c r="E45" s="89"/>
      <c r="F45" s="89"/>
      <c r="G45" s="89"/>
      <c r="H45" s="90"/>
      <c r="I45" s="60" t="s">
        <v>72</v>
      </c>
      <c r="J45" s="91" t="s">
        <v>79</v>
      </c>
      <c r="K45" s="92"/>
      <c r="L45" s="108">
        <v>0</v>
      </c>
      <c r="M45" s="109"/>
      <c r="N45" s="110"/>
      <c r="O45" s="108">
        <v>259000</v>
      </c>
      <c r="P45" s="109"/>
      <c r="Q45" s="110"/>
      <c r="R45" s="108">
        <v>74062.12</v>
      </c>
      <c r="S45" s="109"/>
      <c r="T45" s="110"/>
      <c r="U45" s="108"/>
      <c r="V45" s="109"/>
      <c r="W45" s="110"/>
      <c r="X45" s="108"/>
      <c r="Y45" s="109"/>
      <c r="Z45" s="110"/>
      <c r="AA45" s="164">
        <v>74062.12</v>
      </c>
      <c r="AB45" s="165"/>
      <c r="AC45" s="166"/>
      <c r="AD45" s="55"/>
      <c r="AE45" s="42" t="str">
        <f t="shared" si="0"/>
        <v>41503019190090019122214_02</v>
      </c>
    </row>
    <row r="46" spans="1:31" s="41" customFormat="1" ht="56.25" x14ac:dyDescent="0.2">
      <c r="A46" s="45" t="s">
        <v>73</v>
      </c>
      <c r="B46" s="46" t="s">
        <v>26</v>
      </c>
      <c r="C46" s="88" t="s">
        <v>74</v>
      </c>
      <c r="D46" s="89"/>
      <c r="E46" s="89"/>
      <c r="F46" s="89"/>
      <c r="G46" s="89"/>
      <c r="H46" s="90"/>
      <c r="I46" s="60" t="s">
        <v>72</v>
      </c>
      <c r="J46" s="91" t="s">
        <v>80</v>
      </c>
      <c r="K46" s="92"/>
      <c r="L46" s="108">
        <v>0</v>
      </c>
      <c r="M46" s="109"/>
      <c r="N46" s="110"/>
      <c r="O46" s="108">
        <v>2477700</v>
      </c>
      <c r="P46" s="109"/>
      <c r="Q46" s="110"/>
      <c r="R46" s="108">
        <v>2337082.62</v>
      </c>
      <c r="S46" s="109"/>
      <c r="T46" s="110"/>
      <c r="U46" s="108"/>
      <c r="V46" s="109"/>
      <c r="W46" s="110"/>
      <c r="X46" s="108"/>
      <c r="Y46" s="109"/>
      <c r="Z46" s="110"/>
      <c r="AA46" s="164">
        <v>2337082.62</v>
      </c>
      <c r="AB46" s="165"/>
      <c r="AC46" s="166"/>
      <c r="AD46" s="55"/>
      <c r="AE46" s="42" t="str">
        <f t="shared" si="0"/>
        <v>41503019190090019122214_99</v>
      </c>
    </row>
    <row r="47" spans="1:31" s="41" customFormat="1" ht="56.25" x14ac:dyDescent="0.2">
      <c r="A47" s="45" t="s">
        <v>73</v>
      </c>
      <c r="B47" s="46" t="s">
        <v>26</v>
      </c>
      <c r="C47" s="88" t="s">
        <v>74</v>
      </c>
      <c r="D47" s="89"/>
      <c r="E47" s="89"/>
      <c r="F47" s="89"/>
      <c r="G47" s="89"/>
      <c r="H47" s="90"/>
      <c r="I47" s="60" t="s">
        <v>72</v>
      </c>
      <c r="J47" s="91" t="s">
        <v>81</v>
      </c>
      <c r="K47" s="92"/>
      <c r="L47" s="108">
        <v>0</v>
      </c>
      <c r="M47" s="109"/>
      <c r="N47" s="110"/>
      <c r="O47" s="108">
        <v>1171670</v>
      </c>
      <c r="P47" s="109"/>
      <c r="Q47" s="110"/>
      <c r="R47" s="108">
        <v>572987.4</v>
      </c>
      <c r="S47" s="109"/>
      <c r="T47" s="110"/>
      <c r="U47" s="108">
        <v>0</v>
      </c>
      <c r="V47" s="109"/>
      <c r="W47" s="110"/>
      <c r="X47" s="108">
        <v>0</v>
      </c>
      <c r="Y47" s="109"/>
      <c r="Z47" s="110"/>
      <c r="AA47" s="164">
        <v>572987.4</v>
      </c>
      <c r="AB47" s="165"/>
      <c r="AC47" s="166"/>
      <c r="AD47" s="55"/>
      <c r="AE47" s="42" t="str">
        <f t="shared" si="0"/>
        <v>41503019190090019122222</v>
      </c>
    </row>
    <row r="48" spans="1:31" s="41" customFormat="1" ht="56.25" x14ac:dyDescent="0.2">
      <c r="A48" s="45" t="s">
        <v>73</v>
      </c>
      <c r="B48" s="46" t="s">
        <v>26</v>
      </c>
      <c r="C48" s="88" t="s">
        <v>74</v>
      </c>
      <c r="D48" s="89"/>
      <c r="E48" s="89"/>
      <c r="F48" s="89"/>
      <c r="G48" s="89"/>
      <c r="H48" s="90"/>
      <c r="I48" s="60" t="s">
        <v>72</v>
      </c>
      <c r="J48" s="91" t="s">
        <v>82</v>
      </c>
      <c r="K48" s="92"/>
      <c r="L48" s="108">
        <v>0</v>
      </c>
      <c r="M48" s="109"/>
      <c r="N48" s="110"/>
      <c r="O48" s="108">
        <v>1102900</v>
      </c>
      <c r="P48" s="109"/>
      <c r="Q48" s="110"/>
      <c r="R48" s="108">
        <v>504217.4</v>
      </c>
      <c r="S48" s="109"/>
      <c r="T48" s="110"/>
      <c r="U48" s="108"/>
      <c r="V48" s="109"/>
      <c r="W48" s="110"/>
      <c r="X48" s="108"/>
      <c r="Y48" s="109"/>
      <c r="Z48" s="110"/>
      <c r="AA48" s="164">
        <v>504217.4</v>
      </c>
      <c r="AB48" s="165"/>
      <c r="AC48" s="166"/>
      <c r="AD48" s="55"/>
      <c r="AE48" s="42" t="str">
        <f t="shared" si="0"/>
        <v>41503019190090019122222_01</v>
      </c>
    </row>
    <row r="49" spans="1:31" s="41" customFormat="1" ht="56.25" x14ac:dyDescent="0.2">
      <c r="A49" s="45" t="s">
        <v>73</v>
      </c>
      <c r="B49" s="46" t="s">
        <v>26</v>
      </c>
      <c r="C49" s="88" t="s">
        <v>74</v>
      </c>
      <c r="D49" s="89"/>
      <c r="E49" s="89"/>
      <c r="F49" s="89"/>
      <c r="G49" s="89"/>
      <c r="H49" s="90"/>
      <c r="I49" s="60" t="s">
        <v>72</v>
      </c>
      <c r="J49" s="91" t="s">
        <v>83</v>
      </c>
      <c r="K49" s="92"/>
      <c r="L49" s="108">
        <v>0</v>
      </c>
      <c r="M49" s="109"/>
      <c r="N49" s="110"/>
      <c r="O49" s="108">
        <v>68770</v>
      </c>
      <c r="P49" s="109"/>
      <c r="Q49" s="110"/>
      <c r="R49" s="108">
        <v>68770</v>
      </c>
      <c r="S49" s="109"/>
      <c r="T49" s="110"/>
      <c r="U49" s="108"/>
      <c r="V49" s="109"/>
      <c r="W49" s="110"/>
      <c r="X49" s="108"/>
      <c r="Y49" s="109"/>
      <c r="Z49" s="110"/>
      <c r="AA49" s="164">
        <v>68770</v>
      </c>
      <c r="AB49" s="165"/>
      <c r="AC49" s="166"/>
      <c r="AD49" s="55"/>
      <c r="AE49" s="42" t="str">
        <f t="shared" si="0"/>
        <v>41503019190090019122222_02</v>
      </c>
    </row>
    <row r="50" spans="1:31" s="41" customFormat="1" ht="56.25" x14ac:dyDescent="0.2">
      <c r="A50" s="45" t="s">
        <v>73</v>
      </c>
      <c r="B50" s="46" t="s">
        <v>26</v>
      </c>
      <c r="C50" s="88" t="s">
        <v>74</v>
      </c>
      <c r="D50" s="89"/>
      <c r="E50" s="89"/>
      <c r="F50" s="89"/>
      <c r="G50" s="89"/>
      <c r="H50" s="90"/>
      <c r="I50" s="60" t="s">
        <v>72</v>
      </c>
      <c r="J50" s="91" t="s">
        <v>84</v>
      </c>
      <c r="K50" s="92"/>
      <c r="L50" s="108">
        <v>0</v>
      </c>
      <c r="M50" s="109"/>
      <c r="N50" s="110"/>
      <c r="O50" s="108">
        <v>1999278</v>
      </c>
      <c r="P50" s="109"/>
      <c r="Q50" s="110"/>
      <c r="R50" s="108">
        <v>1267689.6200000001</v>
      </c>
      <c r="S50" s="109"/>
      <c r="T50" s="110"/>
      <c r="U50" s="108">
        <v>0</v>
      </c>
      <c r="V50" s="109"/>
      <c r="W50" s="110"/>
      <c r="X50" s="108">
        <v>0</v>
      </c>
      <c r="Y50" s="109"/>
      <c r="Z50" s="110"/>
      <c r="AA50" s="164">
        <v>1267689.6200000001</v>
      </c>
      <c r="AB50" s="165"/>
      <c r="AC50" s="166"/>
      <c r="AD50" s="55"/>
      <c r="AE50" s="42" t="str">
        <f t="shared" si="0"/>
        <v>41503019190090019122226</v>
      </c>
    </row>
    <row r="51" spans="1:31" s="41" customFormat="1" ht="56.25" x14ac:dyDescent="0.2">
      <c r="A51" s="45" t="s">
        <v>73</v>
      </c>
      <c r="B51" s="46" t="s">
        <v>26</v>
      </c>
      <c r="C51" s="88" t="s">
        <v>74</v>
      </c>
      <c r="D51" s="89"/>
      <c r="E51" s="89"/>
      <c r="F51" s="89"/>
      <c r="G51" s="89"/>
      <c r="H51" s="90"/>
      <c r="I51" s="60" t="s">
        <v>72</v>
      </c>
      <c r="J51" s="91" t="s">
        <v>85</v>
      </c>
      <c r="K51" s="92"/>
      <c r="L51" s="108">
        <v>0</v>
      </c>
      <c r="M51" s="109"/>
      <c r="N51" s="110"/>
      <c r="O51" s="108">
        <v>1235800</v>
      </c>
      <c r="P51" s="109"/>
      <c r="Q51" s="110"/>
      <c r="R51" s="108">
        <v>504211.62</v>
      </c>
      <c r="S51" s="109"/>
      <c r="T51" s="110"/>
      <c r="U51" s="108"/>
      <c r="V51" s="109"/>
      <c r="W51" s="110"/>
      <c r="X51" s="108"/>
      <c r="Y51" s="109"/>
      <c r="Z51" s="110"/>
      <c r="AA51" s="164">
        <v>504211.62</v>
      </c>
      <c r="AB51" s="165"/>
      <c r="AC51" s="166"/>
      <c r="AD51" s="55"/>
      <c r="AE51" s="42" t="str">
        <f t="shared" si="0"/>
        <v>41503019190090019122226_21</v>
      </c>
    </row>
    <row r="52" spans="1:31" s="41" customFormat="1" ht="56.25" x14ac:dyDescent="0.2">
      <c r="A52" s="45" t="s">
        <v>73</v>
      </c>
      <c r="B52" s="46" t="s">
        <v>26</v>
      </c>
      <c r="C52" s="88" t="s">
        <v>74</v>
      </c>
      <c r="D52" s="89"/>
      <c r="E52" s="89"/>
      <c r="F52" s="89"/>
      <c r="G52" s="89"/>
      <c r="H52" s="90"/>
      <c r="I52" s="60" t="s">
        <v>72</v>
      </c>
      <c r="J52" s="91" t="s">
        <v>86</v>
      </c>
      <c r="K52" s="92"/>
      <c r="L52" s="108">
        <v>0</v>
      </c>
      <c r="M52" s="109"/>
      <c r="N52" s="110"/>
      <c r="O52" s="108">
        <v>763478</v>
      </c>
      <c r="P52" s="109"/>
      <c r="Q52" s="110"/>
      <c r="R52" s="108">
        <v>763478</v>
      </c>
      <c r="S52" s="109"/>
      <c r="T52" s="110"/>
      <c r="U52" s="108"/>
      <c r="V52" s="109"/>
      <c r="W52" s="110"/>
      <c r="X52" s="108"/>
      <c r="Y52" s="109"/>
      <c r="Z52" s="110"/>
      <c r="AA52" s="164">
        <v>763478</v>
      </c>
      <c r="AB52" s="165"/>
      <c r="AC52" s="166"/>
      <c r="AD52" s="55"/>
      <c r="AE52" s="42" t="str">
        <f t="shared" si="0"/>
        <v>41503019190090019122226_22</v>
      </c>
    </row>
    <row r="53" spans="1:31" s="41" customFormat="1" ht="56.25" x14ac:dyDescent="0.2">
      <c r="A53" s="45" t="s">
        <v>73</v>
      </c>
      <c r="B53" s="46" t="s">
        <v>26</v>
      </c>
      <c r="C53" s="88" t="s">
        <v>74</v>
      </c>
      <c r="D53" s="89"/>
      <c r="E53" s="89"/>
      <c r="F53" s="89"/>
      <c r="G53" s="89"/>
      <c r="H53" s="90"/>
      <c r="I53" s="60" t="s">
        <v>72</v>
      </c>
      <c r="J53" s="91" t="s">
        <v>63</v>
      </c>
      <c r="K53" s="92"/>
      <c r="L53" s="108">
        <v>0</v>
      </c>
      <c r="M53" s="109"/>
      <c r="N53" s="110"/>
      <c r="O53" s="108">
        <v>8026116.6200000001</v>
      </c>
      <c r="P53" s="109"/>
      <c r="Q53" s="110"/>
      <c r="R53" s="108">
        <v>8026116.6200000001</v>
      </c>
      <c r="S53" s="109"/>
      <c r="T53" s="110"/>
      <c r="U53" s="108"/>
      <c r="V53" s="109"/>
      <c r="W53" s="110"/>
      <c r="X53" s="108"/>
      <c r="Y53" s="109"/>
      <c r="Z53" s="110"/>
      <c r="AA53" s="164">
        <v>8026116.6200000001</v>
      </c>
      <c r="AB53" s="165"/>
      <c r="AC53" s="166"/>
      <c r="AD53" s="55"/>
      <c r="AE53" s="42" t="str">
        <f t="shared" si="0"/>
        <v>41503019190090019122266</v>
      </c>
    </row>
    <row r="54" spans="1:31" s="41" customFormat="1" ht="56.25" x14ac:dyDescent="0.2">
      <c r="A54" s="45" t="s">
        <v>73</v>
      </c>
      <c r="B54" s="46" t="s">
        <v>26</v>
      </c>
      <c r="C54" s="88" t="s">
        <v>74</v>
      </c>
      <c r="D54" s="89"/>
      <c r="E54" s="89"/>
      <c r="F54" s="89"/>
      <c r="G54" s="89"/>
      <c r="H54" s="90"/>
      <c r="I54" s="60" t="s">
        <v>72</v>
      </c>
      <c r="J54" s="91" t="s">
        <v>87</v>
      </c>
      <c r="K54" s="92"/>
      <c r="L54" s="108">
        <v>0</v>
      </c>
      <c r="M54" s="109"/>
      <c r="N54" s="110"/>
      <c r="O54" s="108">
        <v>5438800</v>
      </c>
      <c r="P54" s="109"/>
      <c r="Q54" s="110"/>
      <c r="R54" s="108">
        <v>5419610.79</v>
      </c>
      <c r="S54" s="109"/>
      <c r="T54" s="110"/>
      <c r="U54" s="108"/>
      <c r="V54" s="109"/>
      <c r="W54" s="110"/>
      <c r="X54" s="108"/>
      <c r="Y54" s="109"/>
      <c r="Z54" s="110"/>
      <c r="AA54" s="164">
        <v>5419610.79</v>
      </c>
      <c r="AB54" s="165"/>
      <c r="AC54" s="166"/>
      <c r="AD54" s="55"/>
      <c r="AE54" s="42" t="str">
        <f t="shared" si="0"/>
        <v>41503019190090019122267</v>
      </c>
    </row>
    <row r="55" spans="1:31" s="41" customFormat="1" ht="67.5" x14ac:dyDescent="0.2">
      <c r="A55" s="47" t="s">
        <v>66</v>
      </c>
      <c r="B55" s="44" t="s">
        <v>26</v>
      </c>
      <c r="C55" s="83" t="s">
        <v>74</v>
      </c>
      <c r="D55" s="84"/>
      <c r="E55" s="84"/>
      <c r="F55" s="84"/>
      <c r="G55" s="84"/>
      <c r="H55" s="85"/>
      <c r="I55" s="59" t="s">
        <v>65</v>
      </c>
      <c r="J55" s="86"/>
      <c r="K55" s="87"/>
      <c r="L55" s="105">
        <v>0</v>
      </c>
      <c r="M55" s="105"/>
      <c r="N55" s="106"/>
      <c r="O55" s="107">
        <v>212731.5</v>
      </c>
      <c r="P55" s="105"/>
      <c r="Q55" s="106"/>
      <c r="R55" s="107">
        <v>212731.5</v>
      </c>
      <c r="S55" s="105"/>
      <c r="T55" s="106"/>
      <c r="U55" s="107"/>
      <c r="V55" s="105"/>
      <c r="W55" s="106"/>
      <c r="X55" s="107"/>
      <c r="Y55" s="105"/>
      <c r="Z55" s="106"/>
      <c r="AA55" s="107">
        <v>212731.5</v>
      </c>
      <c r="AB55" s="105"/>
      <c r="AC55" s="106"/>
      <c r="AD55" s="51"/>
      <c r="AE55" s="43" t="s">
        <v>88</v>
      </c>
    </row>
    <row r="56" spans="1:31" s="41" customFormat="1" ht="67.5" x14ac:dyDescent="0.2">
      <c r="A56" s="45" t="s">
        <v>66</v>
      </c>
      <c r="B56" s="46" t="s">
        <v>26</v>
      </c>
      <c r="C56" s="88" t="s">
        <v>74</v>
      </c>
      <c r="D56" s="89"/>
      <c r="E56" s="89"/>
      <c r="F56" s="89"/>
      <c r="G56" s="89"/>
      <c r="H56" s="90"/>
      <c r="I56" s="60" t="s">
        <v>65</v>
      </c>
      <c r="J56" s="91" t="s">
        <v>63</v>
      </c>
      <c r="K56" s="92"/>
      <c r="L56" s="108">
        <v>0</v>
      </c>
      <c r="M56" s="109"/>
      <c r="N56" s="110"/>
      <c r="O56" s="108">
        <v>212731.5</v>
      </c>
      <c r="P56" s="109"/>
      <c r="Q56" s="110"/>
      <c r="R56" s="108">
        <v>212731.5</v>
      </c>
      <c r="S56" s="109"/>
      <c r="T56" s="110"/>
      <c r="U56" s="108"/>
      <c r="V56" s="109"/>
      <c r="W56" s="110"/>
      <c r="X56" s="108"/>
      <c r="Y56" s="109"/>
      <c r="Z56" s="110"/>
      <c r="AA56" s="164">
        <v>212731.5</v>
      </c>
      <c r="AB56" s="165"/>
      <c r="AC56" s="166"/>
      <c r="AD56" s="55"/>
      <c r="AE56" s="42" t="str">
        <f>C56&amp;I56&amp;J56</f>
        <v>41503019190090019129266</v>
      </c>
    </row>
    <row r="57" spans="1:31" s="41" customFormat="1" ht="45" x14ac:dyDescent="0.2">
      <c r="A57" s="47" t="s">
        <v>91</v>
      </c>
      <c r="B57" s="44" t="s">
        <v>26</v>
      </c>
      <c r="C57" s="83" t="s">
        <v>74</v>
      </c>
      <c r="D57" s="84"/>
      <c r="E57" s="84"/>
      <c r="F57" s="84"/>
      <c r="G57" s="84"/>
      <c r="H57" s="85"/>
      <c r="I57" s="59" t="s">
        <v>90</v>
      </c>
      <c r="J57" s="86"/>
      <c r="K57" s="87"/>
      <c r="L57" s="105">
        <v>0</v>
      </c>
      <c r="M57" s="105"/>
      <c r="N57" s="106"/>
      <c r="O57" s="107">
        <v>9276538</v>
      </c>
      <c r="P57" s="105"/>
      <c r="Q57" s="106"/>
      <c r="R57" s="107">
        <v>7830007.2699999996</v>
      </c>
      <c r="S57" s="105"/>
      <c r="T57" s="106"/>
      <c r="U57" s="107">
        <v>0</v>
      </c>
      <c r="V57" s="105"/>
      <c r="W57" s="106"/>
      <c r="X57" s="107">
        <v>0</v>
      </c>
      <c r="Y57" s="105"/>
      <c r="Z57" s="106"/>
      <c r="AA57" s="107">
        <v>7830007.2699999996</v>
      </c>
      <c r="AB57" s="105"/>
      <c r="AC57" s="106"/>
      <c r="AD57" s="51"/>
      <c r="AE57" s="43" t="s">
        <v>89</v>
      </c>
    </row>
    <row r="58" spans="1:31" s="41" customFormat="1" ht="45" x14ac:dyDescent="0.2">
      <c r="A58" s="45" t="s">
        <v>91</v>
      </c>
      <c r="B58" s="46" t="s">
        <v>26</v>
      </c>
      <c r="C58" s="88" t="s">
        <v>74</v>
      </c>
      <c r="D58" s="89"/>
      <c r="E58" s="89"/>
      <c r="F58" s="89"/>
      <c r="G58" s="89"/>
      <c r="H58" s="90"/>
      <c r="I58" s="60" t="s">
        <v>90</v>
      </c>
      <c r="J58" s="91" t="s">
        <v>92</v>
      </c>
      <c r="K58" s="92"/>
      <c r="L58" s="108">
        <v>0</v>
      </c>
      <c r="M58" s="109"/>
      <c r="N58" s="110"/>
      <c r="O58" s="108">
        <v>5965400</v>
      </c>
      <c r="P58" s="109"/>
      <c r="Q58" s="110"/>
      <c r="R58" s="108">
        <v>5907855.2400000002</v>
      </c>
      <c r="S58" s="109"/>
      <c r="T58" s="110"/>
      <c r="U58" s="108"/>
      <c r="V58" s="109"/>
      <c r="W58" s="110"/>
      <c r="X58" s="108"/>
      <c r="Y58" s="109"/>
      <c r="Z58" s="110"/>
      <c r="AA58" s="164">
        <v>5907855.2400000002</v>
      </c>
      <c r="AB58" s="165"/>
      <c r="AC58" s="166"/>
      <c r="AD58" s="55"/>
      <c r="AE58" s="42" t="str">
        <f t="shared" ref="AE58:AE65" si="1">C58&amp;I58&amp;J58</f>
        <v>41503019190090019244221</v>
      </c>
    </row>
    <row r="59" spans="1:31" s="41" customFormat="1" ht="45" x14ac:dyDescent="0.2">
      <c r="A59" s="45" t="s">
        <v>91</v>
      </c>
      <c r="B59" s="46" t="s">
        <v>26</v>
      </c>
      <c r="C59" s="88" t="s">
        <v>74</v>
      </c>
      <c r="D59" s="89"/>
      <c r="E59" s="89"/>
      <c r="F59" s="89"/>
      <c r="G59" s="89"/>
      <c r="H59" s="90"/>
      <c r="I59" s="60" t="s">
        <v>90</v>
      </c>
      <c r="J59" s="91" t="s">
        <v>93</v>
      </c>
      <c r="K59" s="92"/>
      <c r="L59" s="108">
        <v>0</v>
      </c>
      <c r="M59" s="109"/>
      <c r="N59" s="110"/>
      <c r="O59" s="108">
        <v>40000</v>
      </c>
      <c r="P59" s="109"/>
      <c r="Q59" s="110"/>
      <c r="R59" s="108">
        <v>0</v>
      </c>
      <c r="S59" s="109"/>
      <c r="T59" s="110"/>
      <c r="U59" s="108">
        <v>0</v>
      </c>
      <c r="V59" s="109"/>
      <c r="W59" s="110"/>
      <c r="X59" s="108">
        <v>0</v>
      </c>
      <c r="Y59" s="109"/>
      <c r="Z59" s="110"/>
      <c r="AA59" s="164">
        <v>0</v>
      </c>
      <c r="AB59" s="165"/>
      <c r="AC59" s="166"/>
      <c r="AD59" s="55"/>
      <c r="AE59" s="42" t="str">
        <f t="shared" si="1"/>
        <v>41503019190090019244225</v>
      </c>
    </row>
    <row r="60" spans="1:31" s="41" customFormat="1" ht="45" x14ac:dyDescent="0.2">
      <c r="A60" s="45" t="s">
        <v>91</v>
      </c>
      <c r="B60" s="46" t="s">
        <v>26</v>
      </c>
      <c r="C60" s="88" t="s">
        <v>74</v>
      </c>
      <c r="D60" s="89"/>
      <c r="E60" s="89"/>
      <c r="F60" s="89"/>
      <c r="G60" s="89"/>
      <c r="H60" s="90"/>
      <c r="I60" s="60" t="s">
        <v>90</v>
      </c>
      <c r="J60" s="91" t="s">
        <v>94</v>
      </c>
      <c r="K60" s="92"/>
      <c r="L60" s="108">
        <v>0</v>
      </c>
      <c r="M60" s="109"/>
      <c r="N60" s="110"/>
      <c r="O60" s="108">
        <v>40000</v>
      </c>
      <c r="P60" s="109"/>
      <c r="Q60" s="110"/>
      <c r="R60" s="108"/>
      <c r="S60" s="109"/>
      <c r="T60" s="110"/>
      <c r="U60" s="108"/>
      <c r="V60" s="109"/>
      <c r="W60" s="110"/>
      <c r="X60" s="108"/>
      <c r="Y60" s="109"/>
      <c r="Z60" s="110"/>
      <c r="AA60" s="164">
        <v>0</v>
      </c>
      <c r="AB60" s="165"/>
      <c r="AC60" s="166"/>
      <c r="AD60" s="55"/>
      <c r="AE60" s="42" t="str">
        <f t="shared" si="1"/>
        <v>41503019190090019244225_99</v>
      </c>
    </row>
    <row r="61" spans="1:31" s="41" customFormat="1" ht="45" x14ac:dyDescent="0.2">
      <c r="A61" s="45" t="s">
        <v>91</v>
      </c>
      <c r="B61" s="46" t="s">
        <v>26</v>
      </c>
      <c r="C61" s="88" t="s">
        <v>74</v>
      </c>
      <c r="D61" s="89"/>
      <c r="E61" s="89"/>
      <c r="F61" s="89"/>
      <c r="G61" s="89"/>
      <c r="H61" s="90"/>
      <c r="I61" s="60" t="s">
        <v>90</v>
      </c>
      <c r="J61" s="91" t="s">
        <v>84</v>
      </c>
      <c r="K61" s="92"/>
      <c r="L61" s="108">
        <v>0</v>
      </c>
      <c r="M61" s="109"/>
      <c r="N61" s="110"/>
      <c r="O61" s="108">
        <v>1571138</v>
      </c>
      <c r="P61" s="109"/>
      <c r="Q61" s="110"/>
      <c r="R61" s="108">
        <v>522806.1</v>
      </c>
      <c r="S61" s="109"/>
      <c r="T61" s="110"/>
      <c r="U61" s="108">
        <v>0</v>
      </c>
      <c r="V61" s="109"/>
      <c r="W61" s="110"/>
      <c r="X61" s="108">
        <v>0</v>
      </c>
      <c r="Y61" s="109"/>
      <c r="Z61" s="110"/>
      <c r="AA61" s="164">
        <v>522806.1</v>
      </c>
      <c r="AB61" s="165"/>
      <c r="AC61" s="166"/>
      <c r="AD61" s="55"/>
      <c r="AE61" s="42" t="str">
        <f t="shared" si="1"/>
        <v>41503019190090019244226</v>
      </c>
    </row>
    <row r="62" spans="1:31" s="41" customFormat="1" ht="45" x14ac:dyDescent="0.2">
      <c r="A62" s="45" t="s">
        <v>91</v>
      </c>
      <c r="B62" s="46" t="s">
        <v>26</v>
      </c>
      <c r="C62" s="88" t="s">
        <v>74</v>
      </c>
      <c r="D62" s="89"/>
      <c r="E62" s="89"/>
      <c r="F62" s="89"/>
      <c r="G62" s="89"/>
      <c r="H62" s="90"/>
      <c r="I62" s="60" t="s">
        <v>90</v>
      </c>
      <c r="J62" s="91" t="s">
        <v>95</v>
      </c>
      <c r="K62" s="92"/>
      <c r="L62" s="108">
        <v>0</v>
      </c>
      <c r="M62" s="109"/>
      <c r="N62" s="110"/>
      <c r="O62" s="108">
        <v>1558680</v>
      </c>
      <c r="P62" s="109"/>
      <c r="Q62" s="110"/>
      <c r="R62" s="108">
        <v>510348.1</v>
      </c>
      <c r="S62" s="109"/>
      <c r="T62" s="110"/>
      <c r="U62" s="108"/>
      <c r="V62" s="109"/>
      <c r="W62" s="110"/>
      <c r="X62" s="108"/>
      <c r="Y62" s="109"/>
      <c r="Z62" s="110"/>
      <c r="AA62" s="164">
        <v>510348.1</v>
      </c>
      <c r="AB62" s="165"/>
      <c r="AC62" s="166"/>
      <c r="AD62" s="55"/>
      <c r="AE62" s="42" t="str">
        <f t="shared" si="1"/>
        <v>41503019190090019244226_05</v>
      </c>
    </row>
    <row r="63" spans="1:31" s="41" customFormat="1" ht="45" x14ac:dyDescent="0.2">
      <c r="A63" s="45" t="s">
        <v>91</v>
      </c>
      <c r="B63" s="46" t="s">
        <v>26</v>
      </c>
      <c r="C63" s="88" t="s">
        <v>74</v>
      </c>
      <c r="D63" s="89"/>
      <c r="E63" s="89"/>
      <c r="F63" s="89"/>
      <c r="G63" s="89"/>
      <c r="H63" s="90"/>
      <c r="I63" s="60" t="s">
        <v>90</v>
      </c>
      <c r="J63" s="91" t="s">
        <v>96</v>
      </c>
      <c r="K63" s="92"/>
      <c r="L63" s="108">
        <v>0</v>
      </c>
      <c r="M63" s="109"/>
      <c r="N63" s="110"/>
      <c r="O63" s="108">
        <v>12458</v>
      </c>
      <c r="P63" s="109"/>
      <c r="Q63" s="110"/>
      <c r="R63" s="108">
        <v>12458</v>
      </c>
      <c r="S63" s="109"/>
      <c r="T63" s="110"/>
      <c r="U63" s="108"/>
      <c r="V63" s="109"/>
      <c r="W63" s="110"/>
      <c r="X63" s="108"/>
      <c r="Y63" s="109"/>
      <c r="Z63" s="110"/>
      <c r="AA63" s="164">
        <v>12458</v>
      </c>
      <c r="AB63" s="165"/>
      <c r="AC63" s="166"/>
      <c r="AD63" s="55"/>
      <c r="AE63" s="42" t="str">
        <f t="shared" si="1"/>
        <v>41503019190090019244226_99</v>
      </c>
    </row>
    <row r="64" spans="1:31" s="41" customFormat="1" ht="45" x14ac:dyDescent="0.2">
      <c r="A64" s="45" t="s">
        <v>91</v>
      </c>
      <c r="B64" s="46" t="s">
        <v>26</v>
      </c>
      <c r="C64" s="88" t="s">
        <v>74</v>
      </c>
      <c r="D64" s="89"/>
      <c r="E64" s="89"/>
      <c r="F64" s="89"/>
      <c r="G64" s="89"/>
      <c r="H64" s="90"/>
      <c r="I64" s="60" t="s">
        <v>90</v>
      </c>
      <c r="J64" s="91" t="s">
        <v>97</v>
      </c>
      <c r="K64" s="92"/>
      <c r="L64" s="108">
        <v>0</v>
      </c>
      <c r="M64" s="109"/>
      <c r="N64" s="110"/>
      <c r="O64" s="108">
        <v>1700000</v>
      </c>
      <c r="P64" s="109"/>
      <c r="Q64" s="110"/>
      <c r="R64" s="108">
        <v>1399345.93</v>
      </c>
      <c r="S64" s="109"/>
      <c r="T64" s="110"/>
      <c r="U64" s="108">
        <v>0</v>
      </c>
      <c r="V64" s="109"/>
      <c r="W64" s="110"/>
      <c r="X64" s="108">
        <v>0</v>
      </c>
      <c r="Y64" s="109"/>
      <c r="Z64" s="110"/>
      <c r="AA64" s="164">
        <v>1399345.93</v>
      </c>
      <c r="AB64" s="165"/>
      <c r="AC64" s="166"/>
      <c r="AD64" s="55"/>
      <c r="AE64" s="42" t="str">
        <f t="shared" si="1"/>
        <v>41503019190090019244346</v>
      </c>
    </row>
    <row r="65" spans="1:31" s="41" customFormat="1" ht="45" x14ac:dyDescent="0.2">
      <c r="A65" s="45" t="s">
        <v>91</v>
      </c>
      <c r="B65" s="46" t="s">
        <v>26</v>
      </c>
      <c r="C65" s="88" t="s">
        <v>74</v>
      </c>
      <c r="D65" s="89"/>
      <c r="E65" s="89"/>
      <c r="F65" s="89"/>
      <c r="G65" s="89"/>
      <c r="H65" s="90"/>
      <c r="I65" s="60" t="s">
        <v>90</v>
      </c>
      <c r="J65" s="91" t="s">
        <v>98</v>
      </c>
      <c r="K65" s="92"/>
      <c r="L65" s="108">
        <v>0</v>
      </c>
      <c r="M65" s="109"/>
      <c r="N65" s="110"/>
      <c r="O65" s="108">
        <v>1700000</v>
      </c>
      <c r="P65" s="109"/>
      <c r="Q65" s="110"/>
      <c r="R65" s="108">
        <v>1399345.93</v>
      </c>
      <c r="S65" s="109"/>
      <c r="T65" s="110"/>
      <c r="U65" s="108"/>
      <c r="V65" s="109"/>
      <c r="W65" s="110"/>
      <c r="X65" s="108"/>
      <c r="Y65" s="109"/>
      <c r="Z65" s="110"/>
      <c r="AA65" s="164">
        <v>1399345.93</v>
      </c>
      <c r="AB65" s="165"/>
      <c r="AC65" s="166"/>
      <c r="AD65" s="55"/>
      <c r="AE65" s="42" t="str">
        <f t="shared" si="1"/>
        <v>41503019190090019244346_99</v>
      </c>
    </row>
    <row r="66" spans="1:31" s="41" customFormat="1" ht="45" x14ac:dyDescent="0.2">
      <c r="A66" s="47" t="s">
        <v>101</v>
      </c>
      <c r="B66" s="44" t="s">
        <v>26</v>
      </c>
      <c r="C66" s="83" t="s">
        <v>74</v>
      </c>
      <c r="D66" s="84"/>
      <c r="E66" s="84"/>
      <c r="F66" s="84"/>
      <c r="G66" s="84"/>
      <c r="H66" s="85"/>
      <c r="I66" s="59" t="s">
        <v>100</v>
      </c>
      <c r="J66" s="86"/>
      <c r="K66" s="87"/>
      <c r="L66" s="105">
        <v>0</v>
      </c>
      <c r="M66" s="105"/>
      <c r="N66" s="106"/>
      <c r="O66" s="107">
        <v>2600113.14</v>
      </c>
      <c r="P66" s="105"/>
      <c r="Q66" s="106"/>
      <c r="R66" s="107">
        <v>2599969.5699999998</v>
      </c>
      <c r="S66" s="105"/>
      <c r="T66" s="106"/>
      <c r="U66" s="107"/>
      <c r="V66" s="105"/>
      <c r="W66" s="106"/>
      <c r="X66" s="107"/>
      <c r="Y66" s="105"/>
      <c r="Z66" s="106"/>
      <c r="AA66" s="107">
        <v>2599969.5699999998</v>
      </c>
      <c r="AB66" s="105"/>
      <c r="AC66" s="106"/>
      <c r="AD66" s="51"/>
      <c r="AE66" s="43" t="s">
        <v>99</v>
      </c>
    </row>
    <row r="67" spans="1:31" s="41" customFormat="1" ht="45" x14ac:dyDescent="0.2">
      <c r="A67" s="45" t="s">
        <v>101</v>
      </c>
      <c r="B67" s="46" t="s">
        <v>26</v>
      </c>
      <c r="C67" s="88" t="s">
        <v>74</v>
      </c>
      <c r="D67" s="89"/>
      <c r="E67" s="89"/>
      <c r="F67" s="89"/>
      <c r="G67" s="89"/>
      <c r="H67" s="90"/>
      <c r="I67" s="60" t="s">
        <v>100</v>
      </c>
      <c r="J67" s="91" t="s">
        <v>102</v>
      </c>
      <c r="K67" s="92"/>
      <c r="L67" s="108">
        <v>0</v>
      </c>
      <c r="M67" s="109"/>
      <c r="N67" s="110"/>
      <c r="O67" s="108">
        <v>10213.14</v>
      </c>
      <c r="P67" s="109"/>
      <c r="Q67" s="110"/>
      <c r="R67" s="108">
        <v>10213.14</v>
      </c>
      <c r="S67" s="109"/>
      <c r="T67" s="110"/>
      <c r="U67" s="108"/>
      <c r="V67" s="109"/>
      <c r="W67" s="110"/>
      <c r="X67" s="108"/>
      <c r="Y67" s="109"/>
      <c r="Z67" s="110"/>
      <c r="AA67" s="164">
        <v>10213.14</v>
      </c>
      <c r="AB67" s="165"/>
      <c r="AC67" s="166"/>
      <c r="AD67" s="55"/>
      <c r="AE67" s="42" t="str">
        <f>C67&amp;I67&amp;J67</f>
        <v>41503019190090019321264</v>
      </c>
    </row>
    <row r="68" spans="1:31" s="41" customFormat="1" ht="45" x14ac:dyDescent="0.2">
      <c r="A68" s="45" t="s">
        <v>101</v>
      </c>
      <c r="B68" s="46" t="s">
        <v>26</v>
      </c>
      <c r="C68" s="88" t="s">
        <v>74</v>
      </c>
      <c r="D68" s="89"/>
      <c r="E68" s="89"/>
      <c r="F68" s="89"/>
      <c r="G68" s="89"/>
      <c r="H68" s="90"/>
      <c r="I68" s="60" t="s">
        <v>100</v>
      </c>
      <c r="J68" s="91" t="s">
        <v>103</v>
      </c>
      <c r="K68" s="92"/>
      <c r="L68" s="108">
        <v>0</v>
      </c>
      <c r="M68" s="109"/>
      <c r="N68" s="110"/>
      <c r="O68" s="108">
        <v>2589900</v>
      </c>
      <c r="P68" s="109"/>
      <c r="Q68" s="110"/>
      <c r="R68" s="108">
        <v>2589756.4300000002</v>
      </c>
      <c r="S68" s="109"/>
      <c r="T68" s="110"/>
      <c r="U68" s="108"/>
      <c r="V68" s="109"/>
      <c r="W68" s="110"/>
      <c r="X68" s="108"/>
      <c r="Y68" s="109"/>
      <c r="Z68" s="110"/>
      <c r="AA68" s="164">
        <v>2589756.4300000002</v>
      </c>
      <c r="AB68" s="165"/>
      <c r="AC68" s="166"/>
      <c r="AD68" s="55"/>
      <c r="AE68" s="42" t="str">
        <f>C68&amp;I68&amp;J68</f>
        <v>41503019190090019321265</v>
      </c>
    </row>
    <row r="69" spans="1:31" s="41" customFormat="1" x14ac:dyDescent="0.2">
      <c r="A69" s="47" t="s">
        <v>106</v>
      </c>
      <c r="B69" s="44" t="s">
        <v>26</v>
      </c>
      <c r="C69" s="83" t="s">
        <v>74</v>
      </c>
      <c r="D69" s="84"/>
      <c r="E69" s="84"/>
      <c r="F69" s="84"/>
      <c r="G69" s="84"/>
      <c r="H69" s="85"/>
      <c r="I69" s="59" t="s">
        <v>105</v>
      </c>
      <c r="J69" s="86"/>
      <c r="K69" s="87"/>
      <c r="L69" s="105">
        <v>0</v>
      </c>
      <c r="M69" s="105"/>
      <c r="N69" s="106"/>
      <c r="O69" s="107">
        <v>133114.79999999999</v>
      </c>
      <c r="P69" s="105"/>
      <c r="Q69" s="106"/>
      <c r="R69" s="107">
        <v>71311.600000000006</v>
      </c>
      <c r="S69" s="105"/>
      <c r="T69" s="106"/>
      <c r="U69" s="107"/>
      <c r="V69" s="105"/>
      <c r="W69" s="106"/>
      <c r="X69" s="107"/>
      <c r="Y69" s="105"/>
      <c r="Z69" s="106"/>
      <c r="AA69" s="107">
        <v>71311.600000000006</v>
      </c>
      <c r="AB69" s="105"/>
      <c r="AC69" s="106"/>
      <c r="AD69" s="51"/>
      <c r="AE69" s="43" t="s">
        <v>104</v>
      </c>
    </row>
    <row r="70" spans="1:31" s="41" customFormat="1" x14ac:dyDescent="0.2">
      <c r="A70" s="45" t="s">
        <v>106</v>
      </c>
      <c r="B70" s="46" t="s">
        <v>26</v>
      </c>
      <c r="C70" s="88" t="s">
        <v>74</v>
      </c>
      <c r="D70" s="89"/>
      <c r="E70" s="89"/>
      <c r="F70" s="89"/>
      <c r="G70" s="89"/>
      <c r="H70" s="90"/>
      <c r="I70" s="60" t="s">
        <v>105</v>
      </c>
      <c r="J70" s="91" t="s">
        <v>107</v>
      </c>
      <c r="K70" s="92"/>
      <c r="L70" s="108">
        <v>0</v>
      </c>
      <c r="M70" s="109"/>
      <c r="N70" s="110"/>
      <c r="O70" s="108">
        <v>133114.79999999999</v>
      </c>
      <c r="P70" s="109"/>
      <c r="Q70" s="110"/>
      <c r="R70" s="108">
        <v>71311.600000000006</v>
      </c>
      <c r="S70" s="109"/>
      <c r="T70" s="110"/>
      <c r="U70" s="108"/>
      <c r="V70" s="109"/>
      <c r="W70" s="110"/>
      <c r="X70" s="108"/>
      <c r="Y70" s="109"/>
      <c r="Z70" s="110"/>
      <c r="AA70" s="164">
        <v>71311.600000000006</v>
      </c>
      <c r="AB70" s="165"/>
      <c r="AC70" s="166"/>
      <c r="AD70" s="55"/>
      <c r="AE70" s="42" t="str">
        <f>C70&amp;I70&amp;J70</f>
        <v>41503019190090019360296</v>
      </c>
    </row>
    <row r="71" spans="1:31" s="41" customFormat="1" ht="135" x14ac:dyDescent="0.2">
      <c r="A71" s="47" t="s">
        <v>110</v>
      </c>
      <c r="B71" s="44" t="s">
        <v>26</v>
      </c>
      <c r="C71" s="83" t="s">
        <v>74</v>
      </c>
      <c r="D71" s="84"/>
      <c r="E71" s="84"/>
      <c r="F71" s="84"/>
      <c r="G71" s="84"/>
      <c r="H71" s="85"/>
      <c r="I71" s="59" t="s">
        <v>109</v>
      </c>
      <c r="J71" s="86"/>
      <c r="K71" s="87"/>
      <c r="L71" s="105">
        <v>0</v>
      </c>
      <c r="M71" s="105"/>
      <c r="N71" s="106"/>
      <c r="O71" s="107">
        <v>55000</v>
      </c>
      <c r="P71" s="105"/>
      <c r="Q71" s="106"/>
      <c r="R71" s="107">
        <v>55000</v>
      </c>
      <c r="S71" s="105"/>
      <c r="T71" s="106"/>
      <c r="U71" s="107"/>
      <c r="V71" s="105"/>
      <c r="W71" s="106"/>
      <c r="X71" s="107"/>
      <c r="Y71" s="105"/>
      <c r="Z71" s="106"/>
      <c r="AA71" s="107">
        <v>55000</v>
      </c>
      <c r="AB71" s="105"/>
      <c r="AC71" s="106"/>
      <c r="AD71" s="51"/>
      <c r="AE71" s="43" t="s">
        <v>108</v>
      </c>
    </row>
    <row r="72" spans="1:31" s="41" customFormat="1" ht="157.5" x14ac:dyDescent="0.2">
      <c r="A72" s="45" t="s">
        <v>110</v>
      </c>
      <c r="B72" s="46" t="s">
        <v>26</v>
      </c>
      <c r="C72" s="88" t="s">
        <v>74</v>
      </c>
      <c r="D72" s="89"/>
      <c r="E72" s="89"/>
      <c r="F72" s="89"/>
      <c r="G72" s="89"/>
      <c r="H72" s="90"/>
      <c r="I72" s="60" t="s">
        <v>109</v>
      </c>
      <c r="J72" s="91" t="s">
        <v>111</v>
      </c>
      <c r="K72" s="92"/>
      <c r="L72" s="108">
        <v>0</v>
      </c>
      <c r="M72" s="109"/>
      <c r="N72" s="110"/>
      <c r="O72" s="108">
        <v>55000</v>
      </c>
      <c r="P72" s="109"/>
      <c r="Q72" s="110"/>
      <c r="R72" s="108">
        <v>55000</v>
      </c>
      <c r="S72" s="109"/>
      <c r="T72" s="110"/>
      <c r="U72" s="108"/>
      <c r="V72" s="109"/>
      <c r="W72" s="110"/>
      <c r="X72" s="108"/>
      <c r="Y72" s="109"/>
      <c r="Z72" s="110"/>
      <c r="AA72" s="164">
        <v>55000</v>
      </c>
      <c r="AB72" s="165"/>
      <c r="AC72" s="166"/>
      <c r="AD72" s="55"/>
      <c r="AE72" s="42" t="str">
        <f>C72&amp;I72&amp;J72</f>
        <v>41503019190090019831297</v>
      </c>
    </row>
    <row r="73" spans="1:31" s="41" customFormat="1" ht="33.75" x14ac:dyDescent="0.2">
      <c r="A73" s="47" t="s">
        <v>114</v>
      </c>
      <c r="B73" s="44" t="s">
        <v>26</v>
      </c>
      <c r="C73" s="83" t="s">
        <v>115</v>
      </c>
      <c r="D73" s="84"/>
      <c r="E73" s="84"/>
      <c r="F73" s="84"/>
      <c r="G73" s="84"/>
      <c r="H73" s="85"/>
      <c r="I73" s="59" t="s">
        <v>113</v>
      </c>
      <c r="J73" s="86"/>
      <c r="K73" s="87"/>
      <c r="L73" s="105">
        <v>0</v>
      </c>
      <c r="M73" s="105"/>
      <c r="N73" s="106"/>
      <c r="O73" s="107">
        <v>4086554.69</v>
      </c>
      <c r="P73" s="105"/>
      <c r="Q73" s="106"/>
      <c r="R73" s="107">
        <v>2332024.4700000002</v>
      </c>
      <c r="S73" s="105"/>
      <c r="T73" s="106"/>
      <c r="U73" s="107">
        <v>0</v>
      </c>
      <c r="V73" s="105"/>
      <c r="W73" s="106"/>
      <c r="X73" s="107">
        <v>0</v>
      </c>
      <c r="Y73" s="105"/>
      <c r="Z73" s="106"/>
      <c r="AA73" s="107">
        <v>2332024.4700000002</v>
      </c>
      <c r="AB73" s="105"/>
      <c r="AC73" s="106"/>
      <c r="AD73" s="51"/>
      <c r="AE73" s="43" t="s">
        <v>112</v>
      </c>
    </row>
    <row r="74" spans="1:31" s="41" customFormat="1" ht="33.75" x14ac:dyDescent="0.2">
      <c r="A74" s="45" t="s">
        <v>114</v>
      </c>
      <c r="B74" s="46" t="s">
        <v>26</v>
      </c>
      <c r="C74" s="88" t="s">
        <v>115</v>
      </c>
      <c r="D74" s="89"/>
      <c r="E74" s="89"/>
      <c r="F74" s="89"/>
      <c r="G74" s="89"/>
      <c r="H74" s="90"/>
      <c r="I74" s="60" t="s">
        <v>113</v>
      </c>
      <c r="J74" s="91" t="s">
        <v>92</v>
      </c>
      <c r="K74" s="92"/>
      <c r="L74" s="108">
        <v>0</v>
      </c>
      <c r="M74" s="109"/>
      <c r="N74" s="110"/>
      <c r="O74" s="108">
        <v>2036400</v>
      </c>
      <c r="P74" s="109"/>
      <c r="Q74" s="110"/>
      <c r="R74" s="108">
        <v>846118.14</v>
      </c>
      <c r="S74" s="109"/>
      <c r="T74" s="110"/>
      <c r="U74" s="108">
        <v>0</v>
      </c>
      <c r="V74" s="109"/>
      <c r="W74" s="110"/>
      <c r="X74" s="108">
        <v>0</v>
      </c>
      <c r="Y74" s="109"/>
      <c r="Z74" s="110"/>
      <c r="AA74" s="164">
        <v>846118.14</v>
      </c>
      <c r="AB74" s="165"/>
      <c r="AC74" s="166"/>
      <c r="AD74" s="55"/>
      <c r="AE74" s="42" t="str">
        <f t="shared" ref="AE74:AE83" si="2">C74&amp;I74&amp;J74</f>
        <v>41503019190090020242221</v>
      </c>
    </row>
    <row r="75" spans="1:31" s="41" customFormat="1" ht="33.75" x14ac:dyDescent="0.2">
      <c r="A75" s="45" t="s">
        <v>114</v>
      </c>
      <c r="B75" s="46" t="s">
        <v>26</v>
      </c>
      <c r="C75" s="88" t="s">
        <v>115</v>
      </c>
      <c r="D75" s="89"/>
      <c r="E75" s="89"/>
      <c r="F75" s="89"/>
      <c r="G75" s="89"/>
      <c r="H75" s="90"/>
      <c r="I75" s="60" t="s">
        <v>113</v>
      </c>
      <c r="J75" s="91" t="s">
        <v>116</v>
      </c>
      <c r="K75" s="92"/>
      <c r="L75" s="108">
        <v>0</v>
      </c>
      <c r="M75" s="109"/>
      <c r="N75" s="110"/>
      <c r="O75" s="108">
        <v>2036400</v>
      </c>
      <c r="P75" s="109"/>
      <c r="Q75" s="110"/>
      <c r="R75" s="108">
        <v>846118.14</v>
      </c>
      <c r="S75" s="109"/>
      <c r="T75" s="110"/>
      <c r="U75" s="108"/>
      <c r="V75" s="109"/>
      <c r="W75" s="110"/>
      <c r="X75" s="108"/>
      <c r="Y75" s="109"/>
      <c r="Z75" s="110"/>
      <c r="AA75" s="164">
        <v>846118.14</v>
      </c>
      <c r="AB75" s="165"/>
      <c r="AC75" s="166"/>
      <c r="AD75" s="55"/>
      <c r="AE75" s="42" t="str">
        <f t="shared" si="2"/>
        <v>41503019190090020242221_10</v>
      </c>
    </row>
    <row r="76" spans="1:31" s="41" customFormat="1" ht="33.75" x14ac:dyDescent="0.2">
      <c r="A76" s="45" t="s">
        <v>114</v>
      </c>
      <c r="B76" s="46" t="s">
        <v>26</v>
      </c>
      <c r="C76" s="88" t="s">
        <v>115</v>
      </c>
      <c r="D76" s="89"/>
      <c r="E76" s="89"/>
      <c r="F76" s="89"/>
      <c r="G76" s="89"/>
      <c r="H76" s="90"/>
      <c r="I76" s="60" t="s">
        <v>113</v>
      </c>
      <c r="J76" s="91" t="s">
        <v>93</v>
      </c>
      <c r="K76" s="92"/>
      <c r="L76" s="108">
        <v>0</v>
      </c>
      <c r="M76" s="109"/>
      <c r="N76" s="110"/>
      <c r="O76" s="108">
        <v>1000092</v>
      </c>
      <c r="P76" s="109"/>
      <c r="Q76" s="110"/>
      <c r="R76" s="108">
        <v>691443.64</v>
      </c>
      <c r="S76" s="109"/>
      <c r="T76" s="110"/>
      <c r="U76" s="108">
        <v>0</v>
      </c>
      <c r="V76" s="109"/>
      <c r="W76" s="110"/>
      <c r="X76" s="108">
        <v>0</v>
      </c>
      <c r="Y76" s="109"/>
      <c r="Z76" s="110"/>
      <c r="AA76" s="164">
        <v>691443.64</v>
      </c>
      <c r="AB76" s="165"/>
      <c r="AC76" s="166"/>
      <c r="AD76" s="55"/>
      <c r="AE76" s="42" t="str">
        <f t="shared" si="2"/>
        <v>41503019190090020242225</v>
      </c>
    </row>
    <row r="77" spans="1:31" s="41" customFormat="1" ht="33.75" x14ac:dyDescent="0.2">
      <c r="A77" s="45" t="s">
        <v>114</v>
      </c>
      <c r="B77" s="46" t="s">
        <v>26</v>
      </c>
      <c r="C77" s="88" t="s">
        <v>115</v>
      </c>
      <c r="D77" s="89"/>
      <c r="E77" s="89"/>
      <c r="F77" s="89"/>
      <c r="G77" s="89"/>
      <c r="H77" s="90"/>
      <c r="I77" s="60" t="s">
        <v>113</v>
      </c>
      <c r="J77" s="91" t="s">
        <v>117</v>
      </c>
      <c r="K77" s="92"/>
      <c r="L77" s="108">
        <v>0</v>
      </c>
      <c r="M77" s="109"/>
      <c r="N77" s="110"/>
      <c r="O77" s="108">
        <v>1000092</v>
      </c>
      <c r="P77" s="109"/>
      <c r="Q77" s="110"/>
      <c r="R77" s="108">
        <v>691443.64</v>
      </c>
      <c r="S77" s="109"/>
      <c r="T77" s="110"/>
      <c r="U77" s="108"/>
      <c r="V77" s="109"/>
      <c r="W77" s="110"/>
      <c r="X77" s="108"/>
      <c r="Y77" s="109"/>
      <c r="Z77" s="110"/>
      <c r="AA77" s="164">
        <v>691443.64</v>
      </c>
      <c r="AB77" s="165"/>
      <c r="AC77" s="166"/>
      <c r="AD77" s="55"/>
      <c r="AE77" s="42" t="str">
        <f t="shared" si="2"/>
        <v>41503019190090020242225_11</v>
      </c>
    </row>
    <row r="78" spans="1:31" s="41" customFormat="1" ht="33.75" x14ac:dyDescent="0.2">
      <c r="A78" s="45" t="s">
        <v>114</v>
      </c>
      <c r="B78" s="46" t="s">
        <v>26</v>
      </c>
      <c r="C78" s="88" t="s">
        <v>115</v>
      </c>
      <c r="D78" s="89"/>
      <c r="E78" s="89"/>
      <c r="F78" s="89"/>
      <c r="G78" s="89"/>
      <c r="H78" s="90"/>
      <c r="I78" s="60" t="s">
        <v>113</v>
      </c>
      <c r="J78" s="91" t="s">
        <v>84</v>
      </c>
      <c r="K78" s="92"/>
      <c r="L78" s="108">
        <v>0</v>
      </c>
      <c r="M78" s="109"/>
      <c r="N78" s="110"/>
      <c r="O78" s="108">
        <v>172200</v>
      </c>
      <c r="P78" s="109"/>
      <c r="Q78" s="110"/>
      <c r="R78" s="108">
        <v>172200</v>
      </c>
      <c r="S78" s="109"/>
      <c r="T78" s="110"/>
      <c r="U78" s="108">
        <v>0</v>
      </c>
      <c r="V78" s="109"/>
      <c r="W78" s="110"/>
      <c r="X78" s="108">
        <v>0</v>
      </c>
      <c r="Y78" s="109"/>
      <c r="Z78" s="110"/>
      <c r="AA78" s="164">
        <v>172200</v>
      </c>
      <c r="AB78" s="165"/>
      <c r="AC78" s="166"/>
      <c r="AD78" s="55"/>
      <c r="AE78" s="42" t="str">
        <f t="shared" si="2"/>
        <v>41503019190090020242226</v>
      </c>
    </row>
    <row r="79" spans="1:31" s="41" customFormat="1" ht="33.75" x14ac:dyDescent="0.2">
      <c r="A79" s="45" t="s">
        <v>114</v>
      </c>
      <c r="B79" s="46" t="s">
        <v>26</v>
      </c>
      <c r="C79" s="88" t="s">
        <v>115</v>
      </c>
      <c r="D79" s="89"/>
      <c r="E79" s="89"/>
      <c r="F79" s="89"/>
      <c r="G79" s="89"/>
      <c r="H79" s="90"/>
      <c r="I79" s="60" t="s">
        <v>113</v>
      </c>
      <c r="J79" s="91" t="s">
        <v>118</v>
      </c>
      <c r="K79" s="92"/>
      <c r="L79" s="108">
        <v>0</v>
      </c>
      <c r="M79" s="109"/>
      <c r="N79" s="110"/>
      <c r="O79" s="108">
        <v>172200</v>
      </c>
      <c r="P79" s="109"/>
      <c r="Q79" s="110"/>
      <c r="R79" s="108">
        <v>172200</v>
      </c>
      <c r="S79" s="109"/>
      <c r="T79" s="110"/>
      <c r="U79" s="108"/>
      <c r="V79" s="109"/>
      <c r="W79" s="110"/>
      <c r="X79" s="108"/>
      <c r="Y79" s="109"/>
      <c r="Z79" s="110"/>
      <c r="AA79" s="164">
        <v>172200</v>
      </c>
      <c r="AB79" s="165"/>
      <c r="AC79" s="166"/>
      <c r="AD79" s="55"/>
      <c r="AE79" s="42" t="str">
        <f t="shared" si="2"/>
        <v>41503019190090020242226_11</v>
      </c>
    </row>
    <row r="80" spans="1:31" s="41" customFormat="1" ht="33.75" x14ac:dyDescent="0.2">
      <c r="A80" s="45" t="s">
        <v>114</v>
      </c>
      <c r="B80" s="46" t="s">
        <v>26</v>
      </c>
      <c r="C80" s="88" t="s">
        <v>115</v>
      </c>
      <c r="D80" s="89"/>
      <c r="E80" s="89"/>
      <c r="F80" s="89"/>
      <c r="G80" s="89"/>
      <c r="H80" s="90"/>
      <c r="I80" s="60" t="s">
        <v>113</v>
      </c>
      <c r="J80" s="91" t="s">
        <v>119</v>
      </c>
      <c r="K80" s="92"/>
      <c r="L80" s="108">
        <v>0</v>
      </c>
      <c r="M80" s="109"/>
      <c r="N80" s="110"/>
      <c r="O80" s="108">
        <v>255600</v>
      </c>
      <c r="P80" s="109"/>
      <c r="Q80" s="110"/>
      <c r="R80" s="108">
        <v>0</v>
      </c>
      <c r="S80" s="109"/>
      <c r="T80" s="110"/>
      <c r="U80" s="108">
        <v>0</v>
      </c>
      <c r="V80" s="109"/>
      <c r="W80" s="110"/>
      <c r="X80" s="108">
        <v>0</v>
      </c>
      <c r="Y80" s="109"/>
      <c r="Z80" s="110"/>
      <c r="AA80" s="164">
        <v>0</v>
      </c>
      <c r="AB80" s="165"/>
      <c r="AC80" s="166"/>
      <c r="AD80" s="55"/>
      <c r="AE80" s="42" t="str">
        <f t="shared" si="2"/>
        <v>41503019190090020242310</v>
      </c>
    </row>
    <row r="81" spans="1:31" s="41" customFormat="1" ht="33.75" x14ac:dyDescent="0.2">
      <c r="A81" s="45" t="s">
        <v>114</v>
      </c>
      <c r="B81" s="46" t="s">
        <v>26</v>
      </c>
      <c r="C81" s="88" t="s">
        <v>115</v>
      </c>
      <c r="D81" s="89"/>
      <c r="E81" s="89"/>
      <c r="F81" s="89"/>
      <c r="G81" s="89"/>
      <c r="H81" s="90"/>
      <c r="I81" s="60" t="s">
        <v>113</v>
      </c>
      <c r="J81" s="91" t="s">
        <v>120</v>
      </c>
      <c r="K81" s="92"/>
      <c r="L81" s="108">
        <v>0</v>
      </c>
      <c r="M81" s="109"/>
      <c r="N81" s="110"/>
      <c r="O81" s="108">
        <v>255600</v>
      </c>
      <c r="P81" s="109"/>
      <c r="Q81" s="110"/>
      <c r="R81" s="108"/>
      <c r="S81" s="109"/>
      <c r="T81" s="110"/>
      <c r="U81" s="108"/>
      <c r="V81" s="109"/>
      <c r="W81" s="110"/>
      <c r="X81" s="108"/>
      <c r="Y81" s="109"/>
      <c r="Z81" s="110"/>
      <c r="AA81" s="164">
        <v>0</v>
      </c>
      <c r="AB81" s="165"/>
      <c r="AC81" s="166"/>
      <c r="AD81" s="55"/>
      <c r="AE81" s="42" t="str">
        <f t="shared" si="2"/>
        <v>41503019190090020242310_11</v>
      </c>
    </row>
    <row r="82" spans="1:31" s="41" customFormat="1" ht="33.75" x14ac:dyDescent="0.2">
      <c r="A82" s="45" t="s">
        <v>114</v>
      </c>
      <c r="B82" s="46" t="s">
        <v>26</v>
      </c>
      <c r="C82" s="88" t="s">
        <v>115</v>
      </c>
      <c r="D82" s="89"/>
      <c r="E82" s="89"/>
      <c r="F82" s="89"/>
      <c r="G82" s="89"/>
      <c r="H82" s="90"/>
      <c r="I82" s="60" t="s">
        <v>113</v>
      </c>
      <c r="J82" s="91" t="s">
        <v>97</v>
      </c>
      <c r="K82" s="92"/>
      <c r="L82" s="108">
        <v>0</v>
      </c>
      <c r="M82" s="109"/>
      <c r="N82" s="110"/>
      <c r="O82" s="108">
        <v>622262.68999999994</v>
      </c>
      <c r="P82" s="109"/>
      <c r="Q82" s="110"/>
      <c r="R82" s="108">
        <v>622262.68999999994</v>
      </c>
      <c r="S82" s="109"/>
      <c r="T82" s="110"/>
      <c r="U82" s="108">
        <v>0</v>
      </c>
      <c r="V82" s="109"/>
      <c r="W82" s="110"/>
      <c r="X82" s="108">
        <v>0</v>
      </c>
      <c r="Y82" s="109"/>
      <c r="Z82" s="110"/>
      <c r="AA82" s="164">
        <v>622262.68999999994</v>
      </c>
      <c r="AB82" s="165"/>
      <c r="AC82" s="166"/>
      <c r="AD82" s="55"/>
      <c r="AE82" s="42" t="str">
        <f t="shared" si="2"/>
        <v>41503019190090020242346</v>
      </c>
    </row>
    <row r="83" spans="1:31" s="41" customFormat="1" ht="33.75" x14ac:dyDescent="0.2">
      <c r="A83" s="45" t="s">
        <v>114</v>
      </c>
      <c r="B83" s="46" t="s">
        <v>26</v>
      </c>
      <c r="C83" s="88" t="s">
        <v>115</v>
      </c>
      <c r="D83" s="89"/>
      <c r="E83" s="89"/>
      <c r="F83" s="89"/>
      <c r="G83" s="89"/>
      <c r="H83" s="90"/>
      <c r="I83" s="60" t="s">
        <v>113</v>
      </c>
      <c r="J83" s="91" t="s">
        <v>121</v>
      </c>
      <c r="K83" s="92"/>
      <c r="L83" s="108">
        <v>0</v>
      </c>
      <c r="M83" s="109"/>
      <c r="N83" s="110"/>
      <c r="O83" s="108">
        <v>622262.68999999994</v>
      </c>
      <c r="P83" s="109"/>
      <c r="Q83" s="110"/>
      <c r="R83" s="108">
        <v>622262.68999999994</v>
      </c>
      <c r="S83" s="109"/>
      <c r="T83" s="110"/>
      <c r="U83" s="108"/>
      <c r="V83" s="109"/>
      <c r="W83" s="110"/>
      <c r="X83" s="108"/>
      <c r="Y83" s="109"/>
      <c r="Z83" s="110"/>
      <c r="AA83" s="164">
        <v>622262.68999999994</v>
      </c>
      <c r="AB83" s="165"/>
      <c r="AC83" s="166"/>
      <c r="AD83" s="55"/>
      <c r="AE83" s="42" t="str">
        <f t="shared" si="2"/>
        <v>41503019190090020242346_11</v>
      </c>
    </row>
    <row r="84" spans="1:31" s="41" customFormat="1" ht="45" x14ac:dyDescent="0.2">
      <c r="A84" s="47" t="s">
        <v>124</v>
      </c>
      <c r="B84" s="44" t="s">
        <v>26</v>
      </c>
      <c r="C84" s="83" t="s">
        <v>115</v>
      </c>
      <c r="D84" s="84"/>
      <c r="E84" s="84"/>
      <c r="F84" s="84"/>
      <c r="G84" s="84"/>
      <c r="H84" s="85"/>
      <c r="I84" s="59" t="s">
        <v>123</v>
      </c>
      <c r="J84" s="86"/>
      <c r="K84" s="87"/>
      <c r="L84" s="105">
        <v>0</v>
      </c>
      <c r="M84" s="105"/>
      <c r="N84" s="106"/>
      <c r="O84" s="107">
        <v>12123901.76</v>
      </c>
      <c r="P84" s="105"/>
      <c r="Q84" s="106"/>
      <c r="R84" s="107">
        <v>2081265.95</v>
      </c>
      <c r="S84" s="105"/>
      <c r="T84" s="106"/>
      <c r="U84" s="107"/>
      <c r="V84" s="105"/>
      <c r="W84" s="106"/>
      <c r="X84" s="107"/>
      <c r="Y84" s="105"/>
      <c r="Z84" s="106"/>
      <c r="AA84" s="107">
        <v>2081265.95</v>
      </c>
      <c r="AB84" s="105"/>
      <c r="AC84" s="106"/>
      <c r="AD84" s="51"/>
      <c r="AE84" s="43" t="s">
        <v>122</v>
      </c>
    </row>
    <row r="85" spans="1:31" s="41" customFormat="1" ht="45" x14ac:dyDescent="0.2">
      <c r="A85" s="45" t="s">
        <v>124</v>
      </c>
      <c r="B85" s="46" t="s">
        <v>26</v>
      </c>
      <c r="C85" s="88" t="s">
        <v>115</v>
      </c>
      <c r="D85" s="89"/>
      <c r="E85" s="89"/>
      <c r="F85" s="89"/>
      <c r="G85" s="89"/>
      <c r="H85" s="90"/>
      <c r="I85" s="60" t="s">
        <v>123</v>
      </c>
      <c r="J85" s="91" t="s">
        <v>93</v>
      </c>
      <c r="K85" s="92"/>
      <c r="L85" s="108">
        <v>0</v>
      </c>
      <c r="M85" s="109"/>
      <c r="N85" s="110"/>
      <c r="O85" s="108">
        <v>12123901.76</v>
      </c>
      <c r="P85" s="109"/>
      <c r="Q85" s="110"/>
      <c r="R85" s="108">
        <v>2081265.95</v>
      </c>
      <c r="S85" s="109"/>
      <c r="T85" s="110"/>
      <c r="U85" s="108"/>
      <c r="V85" s="109"/>
      <c r="W85" s="110"/>
      <c r="X85" s="108"/>
      <c r="Y85" s="109"/>
      <c r="Z85" s="110"/>
      <c r="AA85" s="164">
        <v>2081265.95</v>
      </c>
      <c r="AB85" s="165"/>
      <c r="AC85" s="166"/>
      <c r="AD85" s="55"/>
      <c r="AE85" s="42" t="str">
        <f>C85&amp;I85&amp;J85</f>
        <v>41503019190090020243225</v>
      </c>
    </row>
    <row r="86" spans="1:31" s="41" customFormat="1" ht="45" x14ac:dyDescent="0.2">
      <c r="A86" s="47" t="s">
        <v>91</v>
      </c>
      <c r="B86" s="44" t="s">
        <v>26</v>
      </c>
      <c r="C86" s="83" t="s">
        <v>115</v>
      </c>
      <c r="D86" s="84"/>
      <c r="E86" s="84"/>
      <c r="F86" s="84"/>
      <c r="G86" s="84"/>
      <c r="H86" s="85"/>
      <c r="I86" s="59" t="s">
        <v>90</v>
      </c>
      <c r="J86" s="86"/>
      <c r="K86" s="87"/>
      <c r="L86" s="105">
        <v>0</v>
      </c>
      <c r="M86" s="105"/>
      <c r="N86" s="106"/>
      <c r="O86" s="107">
        <v>29718123.98</v>
      </c>
      <c r="P86" s="105"/>
      <c r="Q86" s="106"/>
      <c r="R86" s="107">
        <v>10985603.35</v>
      </c>
      <c r="S86" s="105"/>
      <c r="T86" s="106"/>
      <c r="U86" s="107">
        <v>0</v>
      </c>
      <c r="V86" s="105"/>
      <c r="W86" s="106"/>
      <c r="X86" s="107">
        <v>0</v>
      </c>
      <c r="Y86" s="105"/>
      <c r="Z86" s="106"/>
      <c r="AA86" s="107">
        <v>10985603.35</v>
      </c>
      <c r="AB86" s="105"/>
      <c r="AC86" s="106"/>
      <c r="AD86" s="51"/>
      <c r="AE86" s="43" t="s">
        <v>125</v>
      </c>
    </row>
    <row r="87" spans="1:31" s="41" customFormat="1" ht="45" x14ac:dyDescent="0.2">
      <c r="A87" s="45" t="s">
        <v>91</v>
      </c>
      <c r="B87" s="46" t="s">
        <v>26</v>
      </c>
      <c r="C87" s="88" t="s">
        <v>115</v>
      </c>
      <c r="D87" s="89"/>
      <c r="E87" s="89"/>
      <c r="F87" s="89"/>
      <c r="G87" s="89"/>
      <c r="H87" s="90"/>
      <c r="I87" s="60" t="s">
        <v>90</v>
      </c>
      <c r="J87" s="91" t="s">
        <v>126</v>
      </c>
      <c r="K87" s="92"/>
      <c r="L87" s="108">
        <v>0</v>
      </c>
      <c r="M87" s="109"/>
      <c r="N87" s="110"/>
      <c r="O87" s="108">
        <v>235126.16</v>
      </c>
      <c r="P87" s="109"/>
      <c r="Q87" s="110"/>
      <c r="R87" s="108">
        <v>30125.7</v>
      </c>
      <c r="S87" s="109"/>
      <c r="T87" s="110"/>
      <c r="U87" s="108">
        <v>0</v>
      </c>
      <c r="V87" s="109"/>
      <c r="W87" s="110"/>
      <c r="X87" s="108">
        <v>0</v>
      </c>
      <c r="Y87" s="109"/>
      <c r="Z87" s="110"/>
      <c r="AA87" s="164">
        <v>30125.7</v>
      </c>
      <c r="AB87" s="165"/>
      <c r="AC87" s="166"/>
      <c r="AD87" s="55"/>
      <c r="AE87" s="42" t="str">
        <f t="shared" ref="AE87:AE103" si="3">C87&amp;I87&amp;J87</f>
        <v>41503019190090020244224</v>
      </c>
    </row>
    <row r="88" spans="1:31" s="41" customFormat="1" ht="45" x14ac:dyDescent="0.2">
      <c r="A88" s="45" t="s">
        <v>91</v>
      </c>
      <c r="B88" s="46" t="s">
        <v>26</v>
      </c>
      <c r="C88" s="88" t="s">
        <v>115</v>
      </c>
      <c r="D88" s="89"/>
      <c r="E88" s="89"/>
      <c r="F88" s="89"/>
      <c r="G88" s="89"/>
      <c r="H88" s="90"/>
      <c r="I88" s="60" t="s">
        <v>90</v>
      </c>
      <c r="J88" s="91" t="s">
        <v>127</v>
      </c>
      <c r="K88" s="92"/>
      <c r="L88" s="108">
        <v>0</v>
      </c>
      <c r="M88" s="109"/>
      <c r="N88" s="110"/>
      <c r="O88" s="108">
        <v>235126.16</v>
      </c>
      <c r="P88" s="109"/>
      <c r="Q88" s="110"/>
      <c r="R88" s="108">
        <v>30125.7</v>
      </c>
      <c r="S88" s="109"/>
      <c r="T88" s="110"/>
      <c r="U88" s="108"/>
      <c r="V88" s="109"/>
      <c r="W88" s="110"/>
      <c r="X88" s="108"/>
      <c r="Y88" s="109"/>
      <c r="Z88" s="110"/>
      <c r="AA88" s="164">
        <v>30125.7</v>
      </c>
      <c r="AB88" s="165"/>
      <c r="AC88" s="166"/>
      <c r="AD88" s="55"/>
      <c r="AE88" s="42" t="str">
        <f t="shared" si="3"/>
        <v>41503019190090020244224_02</v>
      </c>
    </row>
    <row r="89" spans="1:31" s="41" customFormat="1" ht="45" x14ac:dyDescent="0.2">
      <c r="A89" s="45" t="s">
        <v>91</v>
      </c>
      <c r="B89" s="46" t="s">
        <v>26</v>
      </c>
      <c r="C89" s="88" t="s">
        <v>115</v>
      </c>
      <c r="D89" s="89"/>
      <c r="E89" s="89"/>
      <c r="F89" s="89"/>
      <c r="G89" s="89"/>
      <c r="H89" s="90"/>
      <c r="I89" s="60" t="s">
        <v>90</v>
      </c>
      <c r="J89" s="91" t="s">
        <v>93</v>
      </c>
      <c r="K89" s="92"/>
      <c r="L89" s="108">
        <v>0</v>
      </c>
      <c r="M89" s="109"/>
      <c r="N89" s="110"/>
      <c r="O89" s="108">
        <v>8311850.8099999996</v>
      </c>
      <c r="P89" s="109"/>
      <c r="Q89" s="110"/>
      <c r="R89" s="108">
        <v>3939612.15</v>
      </c>
      <c r="S89" s="109"/>
      <c r="T89" s="110"/>
      <c r="U89" s="108">
        <v>0</v>
      </c>
      <c r="V89" s="109"/>
      <c r="W89" s="110"/>
      <c r="X89" s="108">
        <v>0</v>
      </c>
      <c r="Y89" s="109"/>
      <c r="Z89" s="110"/>
      <c r="AA89" s="164">
        <v>3939612.15</v>
      </c>
      <c r="AB89" s="165"/>
      <c r="AC89" s="166"/>
      <c r="AD89" s="55"/>
      <c r="AE89" s="42" t="str">
        <f t="shared" si="3"/>
        <v>41503019190090020244225</v>
      </c>
    </row>
    <row r="90" spans="1:31" s="41" customFormat="1" ht="45" x14ac:dyDescent="0.2">
      <c r="A90" s="45" t="s">
        <v>91</v>
      </c>
      <c r="B90" s="46" t="s">
        <v>26</v>
      </c>
      <c r="C90" s="88" t="s">
        <v>115</v>
      </c>
      <c r="D90" s="89"/>
      <c r="E90" s="89"/>
      <c r="F90" s="89"/>
      <c r="G90" s="89"/>
      <c r="H90" s="90"/>
      <c r="I90" s="60" t="s">
        <v>90</v>
      </c>
      <c r="J90" s="91" t="s">
        <v>128</v>
      </c>
      <c r="K90" s="92"/>
      <c r="L90" s="108">
        <v>0</v>
      </c>
      <c r="M90" s="109"/>
      <c r="N90" s="110"/>
      <c r="O90" s="108">
        <v>630021.48</v>
      </c>
      <c r="P90" s="109"/>
      <c r="Q90" s="110"/>
      <c r="R90" s="108"/>
      <c r="S90" s="109"/>
      <c r="T90" s="110"/>
      <c r="U90" s="108"/>
      <c r="V90" s="109"/>
      <c r="W90" s="110"/>
      <c r="X90" s="108"/>
      <c r="Y90" s="109"/>
      <c r="Z90" s="110"/>
      <c r="AA90" s="164">
        <v>0</v>
      </c>
      <c r="AB90" s="165"/>
      <c r="AC90" s="166"/>
      <c r="AD90" s="55"/>
      <c r="AE90" s="42" t="str">
        <f t="shared" si="3"/>
        <v>41503019190090020244225_01</v>
      </c>
    </row>
    <row r="91" spans="1:31" s="41" customFormat="1" ht="45" x14ac:dyDescent="0.2">
      <c r="A91" s="45" t="s">
        <v>91</v>
      </c>
      <c r="B91" s="46" t="s">
        <v>26</v>
      </c>
      <c r="C91" s="88" t="s">
        <v>115</v>
      </c>
      <c r="D91" s="89"/>
      <c r="E91" s="89"/>
      <c r="F91" s="89"/>
      <c r="G91" s="89"/>
      <c r="H91" s="90"/>
      <c r="I91" s="60" t="s">
        <v>90</v>
      </c>
      <c r="J91" s="91" t="s">
        <v>129</v>
      </c>
      <c r="K91" s="92"/>
      <c r="L91" s="108">
        <v>0</v>
      </c>
      <c r="M91" s="109"/>
      <c r="N91" s="110"/>
      <c r="O91" s="108">
        <v>1750000</v>
      </c>
      <c r="P91" s="109"/>
      <c r="Q91" s="110"/>
      <c r="R91" s="108">
        <v>757105.15</v>
      </c>
      <c r="S91" s="109"/>
      <c r="T91" s="110"/>
      <c r="U91" s="108"/>
      <c r="V91" s="109"/>
      <c r="W91" s="110"/>
      <c r="X91" s="108"/>
      <c r="Y91" s="109"/>
      <c r="Z91" s="110"/>
      <c r="AA91" s="164">
        <v>757105.15</v>
      </c>
      <c r="AB91" s="165"/>
      <c r="AC91" s="166"/>
      <c r="AD91" s="55"/>
      <c r="AE91" s="42" t="str">
        <f t="shared" si="3"/>
        <v>41503019190090020244225_02</v>
      </c>
    </row>
    <row r="92" spans="1:31" s="41" customFormat="1" ht="45" x14ac:dyDescent="0.2">
      <c r="A92" s="45" t="s">
        <v>91</v>
      </c>
      <c r="B92" s="46" t="s">
        <v>26</v>
      </c>
      <c r="C92" s="88" t="s">
        <v>115</v>
      </c>
      <c r="D92" s="89"/>
      <c r="E92" s="89"/>
      <c r="F92" s="89"/>
      <c r="G92" s="89"/>
      <c r="H92" s="90"/>
      <c r="I92" s="60" t="s">
        <v>90</v>
      </c>
      <c r="J92" s="91" t="s">
        <v>94</v>
      </c>
      <c r="K92" s="92"/>
      <c r="L92" s="108">
        <v>0</v>
      </c>
      <c r="M92" s="109"/>
      <c r="N92" s="110"/>
      <c r="O92" s="108">
        <v>5931829.3300000001</v>
      </c>
      <c r="P92" s="109"/>
      <c r="Q92" s="110"/>
      <c r="R92" s="108">
        <v>3182507</v>
      </c>
      <c r="S92" s="109"/>
      <c r="T92" s="110"/>
      <c r="U92" s="108"/>
      <c r="V92" s="109"/>
      <c r="W92" s="110"/>
      <c r="X92" s="108"/>
      <c r="Y92" s="109"/>
      <c r="Z92" s="110"/>
      <c r="AA92" s="164">
        <v>3182507</v>
      </c>
      <c r="AB92" s="165"/>
      <c r="AC92" s="166"/>
      <c r="AD92" s="55"/>
      <c r="AE92" s="42" t="str">
        <f t="shared" si="3"/>
        <v>41503019190090020244225_99</v>
      </c>
    </row>
    <row r="93" spans="1:31" s="41" customFormat="1" ht="45" x14ac:dyDescent="0.2">
      <c r="A93" s="45" t="s">
        <v>91</v>
      </c>
      <c r="B93" s="46" t="s">
        <v>26</v>
      </c>
      <c r="C93" s="88" t="s">
        <v>115</v>
      </c>
      <c r="D93" s="89"/>
      <c r="E93" s="89"/>
      <c r="F93" s="89"/>
      <c r="G93" s="89"/>
      <c r="H93" s="90"/>
      <c r="I93" s="60" t="s">
        <v>90</v>
      </c>
      <c r="J93" s="91" t="s">
        <v>84</v>
      </c>
      <c r="K93" s="92"/>
      <c r="L93" s="108">
        <v>0</v>
      </c>
      <c r="M93" s="109"/>
      <c r="N93" s="110"/>
      <c r="O93" s="108">
        <v>3098864.2</v>
      </c>
      <c r="P93" s="109"/>
      <c r="Q93" s="110"/>
      <c r="R93" s="108">
        <v>1404572.1</v>
      </c>
      <c r="S93" s="109"/>
      <c r="T93" s="110"/>
      <c r="U93" s="108">
        <v>0</v>
      </c>
      <c r="V93" s="109"/>
      <c r="W93" s="110"/>
      <c r="X93" s="108">
        <v>0</v>
      </c>
      <c r="Y93" s="109"/>
      <c r="Z93" s="110"/>
      <c r="AA93" s="164">
        <v>1404572.1</v>
      </c>
      <c r="AB93" s="165"/>
      <c r="AC93" s="166"/>
      <c r="AD93" s="55"/>
      <c r="AE93" s="42" t="str">
        <f t="shared" si="3"/>
        <v>41503019190090020244226</v>
      </c>
    </row>
    <row r="94" spans="1:31" s="41" customFormat="1" ht="45" x14ac:dyDescent="0.2">
      <c r="A94" s="45" t="s">
        <v>91</v>
      </c>
      <c r="B94" s="46" t="s">
        <v>26</v>
      </c>
      <c r="C94" s="88" t="s">
        <v>115</v>
      </c>
      <c r="D94" s="89"/>
      <c r="E94" s="89"/>
      <c r="F94" s="89"/>
      <c r="G94" s="89"/>
      <c r="H94" s="90"/>
      <c r="I94" s="60" t="s">
        <v>90</v>
      </c>
      <c r="J94" s="91" t="s">
        <v>130</v>
      </c>
      <c r="K94" s="92"/>
      <c r="L94" s="108">
        <v>0</v>
      </c>
      <c r="M94" s="109"/>
      <c r="N94" s="110"/>
      <c r="O94" s="108">
        <v>1620600</v>
      </c>
      <c r="P94" s="109"/>
      <c r="Q94" s="110"/>
      <c r="R94" s="108">
        <v>803640</v>
      </c>
      <c r="S94" s="109"/>
      <c r="T94" s="110"/>
      <c r="U94" s="108"/>
      <c r="V94" s="109"/>
      <c r="W94" s="110"/>
      <c r="X94" s="108"/>
      <c r="Y94" s="109"/>
      <c r="Z94" s="110"/>
      <c r="AA94" s="164">
        <v>803640</v>
      </c>
      <c r="AB94" s="165"/>
      <c r="AC94" s="166"/>
      <c r="AD94" s="55"/>
      <c r="AE94" s="42" t="str">
        <f t="shared" si="3"/>
        <v>41503019190090020244226_01</v>
      </c>
    </row>
    <row r="95" spans="1:31" s="41" customFormat="1" ht="45" x14ac:dyDescent="0.2">
      <c r="A95" s="45" t="s">
        <v>91</v>
      </c>
      <c r="B95" s="46" t="s">
        <v>26</v>
      </c>
      <c r="C95" s="88" t="s">
        <v>115</v>
      </c>
      <c r="D95" s="89"/>
      <c r="E95" s="89"/>
      <c r="F95" s="89"/>
      <c r="G95" s="89"/>
      <c r="H95" s="90"/>
      <c r="I95" s="60" t="s">
        <v>90</v>
      </c>
      <c r="J95" s="91" t="s">
        <v>131</v>
      </c>
      <c r="K95" s="92"/>
      <c r="L95" s="108">
        <v>0</v>
      </c>
      <c r="M95" s="109"/>
      <c r="N95" s="110"/>
      <c r="O95" s="108">
        <v>1201864.2</v>
      </c>
      <c r="P95" s="109"/>
      <c r="Q95" s="110"/>
      <c r="R95" s="108">
        <v>600932.1</v>
      </c>
      <c r="S95" s="109"/>
      <c r="T95" s="110"/>
      <c r="U95" s="108"/>
      <c r="V95" s="109"/>
      <c r="W95" s="110"/>
      <c r="X95" s="108"/>
      <c r="Y95" s="109"/>
      <c r="Z95" s="110"/>
      <c r="AA95" s="164">
        <v>600932.1</v>
      </c>
      <c r="AB95" s="165"/>
      <c r="AC95" s="166"/>
      <c r="AD95" s="55"/>
      <c r="AE95" s="42" t="str">
        <f t="shared" si="3"/>
        <v>41503019190090020244226_02</v>
      </c>
    </row>
    <row r="96" spans="1:31" s="41" customFormat="1" ht="45" x14ac:dyDescent="0.2">
      <c r="A96" s="45" t="s">
        <v>91</v>
      </c>
      <c r="B96" s="46" t="s">
        <v>26</v>
      </c>
      <c r="C96" s="88" t="s">
        <v>115</v>
      </c>
      <c r="D96" s="89"/>
      <c r="E96" s="89"/>
      <c r="F96" s="89"/>
      <c r="G96" s="89"/>
      <c r="H96" s="90"/>
      <c r="I96" s="60" t="s">
        <v>90</v>
      </c>
      <c r="J96" s="91" t="s">
        <v>96</v>
      </c>
      <c r="K96" s="92"/>
      <c r="L96" s="108">
        <v>0</v>
      </c>
      <c r="M96" s="109"/>
      <c r="N96" s="110"/>
      <c r="O96" s="108">
        <v>276400</v>
      </c>
      <c r="P96" s="109"/>
      <c r="Q96" s="110"/>
      <c r="R96" s="108"/>
      <c r="S96" s="109"/>
      <c r="T96" s="110"/>
      <c r="U96" s="108"/>
      <c r="V96" s="109"/>
      <c r="W96" s="110"/>
      <c r="X96" s="108"/>
      <c r="Y96" s="109"/>
      <c r="Z96" s="110"/>
      <c r="AA96" s="164">
        <v>0</v>
      </c>
      <c r="AB96" s="165"/>
      <c r="AC96" s="166"/>
      <c r="AD96" s="55"/>
      <c r="AE96" s="42" t="str">
        <f t="shared" si="3"/>
        <v>41503019190090020244226_99</v>
      </c>
    </row>
    <row r="97" spans="1:31" s="41" customFormat="1" ht="45" x14ac:dyDescent="0.2">
      <c r="A97" s="45" t="s">
        <v>91</v>
      </c>
      <c r="B97" s="46" t="s">
        <v>26</v>
      </c>
      <c r="C97" s="88" t="s">
        <v>115</v>
      </c>
      <c r="D97" s="89"/>
      <c r="E97" s="89"/>
      <c r="F97" s="89"/>
      <c r="G97" s="89"/>
      <c r="H97" s="90"/>
      <c r="I97" s="60" t="s">
        <v>90</v>
      </c>
      <c r="J97" s="91" t="s">
        <v>132</v>
      </c>
      <c r="K97" s="92"/>
      <c r="L97" s="108">
        <v>0</v>
      </c>
      <c r="M97" s="109"/>
      <c r="N97" s="110"/>
      <c r="O97" s="108">
        <v>2550</v>
      </c>
      <c r="P97" s="109"/>
      <c r="Q97" s="110"/>
      <c r="R97" s="108"/>
      <c r="S97" s="109"/>
      <c r="T97" s="110"/>
      <c r="U97" s="108"/>
      <c r="V97" s="109"/>
      <c r="W97" s="110"/>
      <c r="X97" s="108"/>
      <c r="Y97" s="109"/>
      <c r="Z97" s="110"/>
      <c r="AA97" s="164">
        <v>0</v>
      </c>
      <c r="AB97" s="165"/>
      <c r="AC97" s="166"/>
      <c r="AD97" s="55"/>
      <c r="AE97" s="42" t="str">
        <f t="shared" si="3"/>
        <v>41503019190090020244227</v>
      </c>
    </row>
    <row r="98" spans="1:31" s="41" customFormat="1" ht="45" x14ac:dyDescent="0.2">
      <c r="A98" s="45" t="s">
        <v>91</v>
      </c>
      <c r="B98" s="46" t="s">
        <v>26</v>
      </c>
      <c r="C98" s="88" t="s">
        <v>115</v>
      </c>
      <c r="D98" s="89"/>
      <c r="E98" s="89"/>
      <c r="F98" s="89"/>
      <c r="G98" s="89"/>
      <c r="H98" s="90"/>
      <c r="I98" s="60" t="s">
        <v>90</v>
      </c>
      <c r="J98" s="91" t="s">
        <v>133</v>
      </c>
      <c r="K98" s="92"/>
      <c r="L98" s="108">
        <v>0</v>
      </c>
      <c r="M98" s="109"/>
      <c r="N98" s="110"/>
      <c r="O98" s="108">
        <v>2985324.81</v>
      </c>
      <c r="P98" s="109"/>
      <c r="Q98" s="110"/>
      <c r="R98" s="108"/>
      <c r="S98" s="109"/>
      <c r="T98" s="110"/>
      <c r="U98" s="108"/>
      <c r="V98" s="109"/>
      <c r="W98" s="110"/>
      <c r="X98" s="108"/>
      <c r="Y98" s="109"/>
      <c r="Z98" s="110"/>
      <c r="AA98" s="164">
        <v>0</v>
      </c>
      <c r="AB98" s="165"/>
      <c r="AC98" s="166"/>
      <c r="AD98" s="55"/>
      <c r="AE98" s="42" t="str">
        <f t="shared" si="3"/>
        <v>41503019190090020244228</v>
      </c>
    </row>
    <row r="99" spans="1:31" s="41" customFormat="1" ht="45" x14ac:dyDescent="0.2">
      <c r="A99" s="45" t="s">
        <v>91</v>
      </c>
      <c r="B99" s="46" t="s">
        <v>26</v>
      </c>
      <c r="C99" s="88" t="s">
        <v>115</v>
      </c>
      <c r="D99" s="89"/>
      <c r="E99" s="89"/>
      <c r="F99" s="89"/>
      <c r="G99" s="89"/>
      <c r="H99" s="90"/>
      <c r="I99" s="60" t="s">
        <v>90</v>
      </c>
      <c r="J99" s="91" t="s">
        <v>119</v>
      </c>
      <c r="K99" s="92"/>
      <c r="L99" s="108">
        <v>0</v>
      </c>
      <c r="M99" s="109"/>
      <c r="N99" s="110"/>
      <c r="O99" s="108">
        <v>7880108</v>
      </c>
      <c r="P99" s="109"/>
      <c r="Q99" s="110"/>
      <c r="R99" s="108">
        <v>868849.49</v>
      </c>
      <c r="S99" s="109"/>
      <c r="T99" s="110"/>
      <c r="U99" s="108"/>
      <c r="V99" s="109"/>
      <c r="W99" s="110"/>
      <c r="X99" s="108"/>
      <c r="Y99" s="109"/>
      <c r="Z99" s="110"/>
      <c r="AA99" s="164">
        <v>868849.49</v>
      </c>
      <c r="AB99" s="165"/>
      <c r="AC99" s="166"/>
      <c r="AD99" s="55"/>
      <c r="AE99" s="42" t="str">
        <f t="shared" si="3"/>
        <v>41503019190090020244310</v>
      </c>
    </row>
    <row r="100" spans="1:31" s="41" customFormat="1" ht="45" x14ac:dyDescent="0.2">
      <c r="A100" s="45" t="s">
        <v>91</v>
      </c>
      <c r="B100" s="46" t="s">
        <v>26</v>
      </c>
      <c r="C100" s="88" t="s">
        <v>115</v>
      </c>
      <c r="D100" s="89"/>
      <c r="E100" s="89"/>
      <c r="F100" s="89"/>
      <c r="G100" s="89"/>
      <c r="H100" s="90"/>
      <c r="I100" s="60" t="s">
        <v>90</v>
      </c>
      <c r="J100" s="91" t="s">
        <v>134</v>
      </c>
      <c r="K100" s="92"/>
      <c r="L100" s="108">
        <v>0</v>
      </c>
      <c r="M100" s="109"/>
      <c r="N100" s="110"/>
      <c r="O100" s="108">
        <v>4800000</v>
      </c>
      <c r="P100" s="109"/>
      <c r="Q100" s="110"/>
      <c r="R100" s="108">
        <v>2939398.03</v>
      </c>
      <c r="S100" s="109"/>
      <c r="T100" s="110"/>
      <c r="U100" s="108"/>
      <c r="V100" s="109"/>
      <c r="W100" s="110"/>
      <c r="X100" s="108"/>
      <c r="Y100" s="109"/>
      <c r="Z100" s="110"/>
      <c r="AA100" s="164">
        <v>2939398.03</v>
      </c>
      <c r="AB100" s="165"/>
      <c r="AC100" s="166"/>
      <c r="AD100" s="55"/>
      <c r="AE100" s="42" t="str">
        <f t="shared" si="3"/>
        <v>41503019190090020244343</v>
      </c>
    </row>
    <row r="101" spans="1:31" s="41" customFormat="1" ht="45" x14ac:dyDescent="0.2">
      <c r="A101" s="45" t="s">
        <v>91</v>
      </c>
      <c r="B101" s="46" t="s">
        <v>26</v>
      </c>
      <c r="C101" s="88" t="s">
        <v>115</v>
      </c>
      <c r="D101" s="89"/>
      <c r="E101" s="89"/>
      <c r="F101" s="89"/>
      <c r="G101" s="89"/>
      <c r="H101" s="90"/>
      <c r="I101" s="60" t="s">
        <v>90</v>
      </c>
      <c r="J101" s="91" t="s">
        <v>97</v>
      </c>
      <c r="K101" s="92"/>
      <c r="L101" s="108">
        <v>0</v>
      </c>
      <c r="M101" s="109"/>
      <c r="N101" s="110"/>
      <c r="O101" s="108">
        <v>2404300</v>
      </c>
      <c r="P101" s="109"/>
      <c r="Q101" s="110"/>
      <c r="R101" s="108">
        <v>1803045.88</v>
      </c>
      <c r="S101" s="109"/>
      <c r="T101" s="110"/>
      <c r="U101" s="108">
        <v>0</v>
      </c>
      <c r="V101" s="109"/>
      <c r="W101" s="110"/>
      <c r="X101" s="108">
        <v>0</v>
      </c>
      <c r="Y101" s="109"/>
      <c r="Z101" s="110"/>
      <c r="AA101" s="164">
        <v>1803045.88</v>
      </c>
      <c r="AB101" s="165"/>
      <c r="AC101" s="166"/>
      <c r="AD101" s="55"/>
      <c r="AE101" s="42" t="str">
        <f t="shared" si="3"/>
        <v>41503019190090020244346</v>
      </c>
    </row>
    <row r="102" spans="1:31" s="41" customFormat="1" ht="45" x14ac:dyDescent="0.2">
      <c r="A102" s="45" t="s">
        <v>91</v>
      </c>
      <c r="B102" s="46" t="s">
        <v>26</v>
      </c>
      <c r="C102" s="88" t="s">
        <v>115</v>
      </c>
      <c r="D102" s="89"/>
      <c r="E102" s="89"/>
      <c r="F102" s="89"/>
      <c r="G102" s="89"/>
      <c r="H102" s="90"/>
      <c r="I102" s="60" t="s">
        <v>90</v>
      </c>
      <c r="J102" s="91" t="s">
        <v>135</v>
      </c>
      <c r="K102" s="92"/>
      <c r="L102" s="108">
        <v>0</v>
      </c>
      <c r="M102" s="109"/>
      <c r="N102" s="110"/>
      <c r="O102" s="108">
        <v>704300</v>
      </c>
      <c r="P102" s="109"/>
      <c r="Q102" s="110"/>
      <c r="R102" s="108">
        <v>530457.76</v>
      </c>
      <c r="S102" s="109"/>
      <c r="T102" s="110"/>
      <c r="U102" s="108"/>
      <c r="V102" s="109"/>
      <c r="W102" s="110"/>
      <c r="X102" s="108"/>
      <c r="Y102" s="109"/>
      <c r="Z102" s="110"/>
      <c r="AA102" s="164">
        <v>530457.76</v>
      </c>
      <c r="AB102" s="165"/>
      <c r="AC102" s="166"/>
      <c r="AD102" s="55"/>
      <c r="AE102" s="42" t="str">
        <f t="shared" si="3"/>
        <v>41503019190090020244346_04</v>
      </c>
    </row>
    <row r="103" spans="1:31" s="41" customFormat="1" ht="45" x14ac:dyDescent="0.2">
      <c r="A103" s="45" t="s">
        <v>91</v>
      </c>
      <c r="B103" s="46" t="s">
        <v>26</v>
      </c>
      <c r="C103" s="88" t="s">
        <v>115</v>
      </c>
      <c r="D103" s="89"/>
      <c r="E103" s="89"/>
      <c r="F103" s="89"/>
      <c r="G103" s="89"/>
      <c r="H103" s="90"/>
      <c r="I103" s="60" t="s">
        <v>90</v>
      </c>
      <c r="J103" s="91" t="s">
        <v>98</v>
      </c>
      <c r="K103" s="92"/>
      <c r="L103" s="108">
        <v>0</v>
      </c>
      <c r="M103" s="109"/>
      <c r="N103" s="110"/>
      <c r="O103" s="108">
        <v>1700000</v>
      </c>
      <c r="P103" s="109"/>
      <c r="Q103" s="110"/>
      <c r="R103" s="108">
        <v>1272588.1200000001</v>
      </c>
      <c r="S103" s="109"/>
      <c r="T103" s="110"/>
      <c r="U103" s="108"/>
      <c r="V103" s="109"/>
      <c r="W103" s="110"/>
      <c r="X103" s="108"/>
      <c r="Y103" s="109"/>
      <c r="Z103" s="110"/>
      <c r="AA103" s="164">
        <v>1272588.1200000001</v>
      </c>
      <c r="AB103" s="165"/>
      <c r="AC103" s="166"/>
      <c r="AD103" s="55"/>
      <c r="AE103" s="42" t="str">
        <f t="shared" si="3"/>
        <v>41503019190090020244346_99</v>
      </c>
    </row>
    <row r="104" spans="1:31" s="41" customFormat="1" ht="22.5" x14ac:dyDescent="0.2">
      <c r="A104" s="47" t="s">
        <v>138</v>
      </c>
      <c r="B104" s="44" t="s">
        <v>26</v>
      </c>
      <c r="C104" s="83" t="s">
        <v>115</v>
      </c>
      <c r="D104" s="84"/>
      <c r="E104" s="84"/>
      <c r="F104" s="84"/>
      <c r="G104" s="84"/>
      <c r="H104" s="85"/>
      <c r="I104" s="59" t="s">
        <v>137</v>
      </c>
      <c r="J104" s="86"/>
      <c r="K104" s="87"/>
      <c r="L104" s="105">
        <v>0</v>
      </c>
      <c r="M104" s="105"/>
      <c r="N104" s="106"/>
      <c r="O104" s="107">
        <v>2606062.5</v>
      </c>
      <c r="P104" s="105"/>
      <c r="Q104" s="106"/>
      <c r="R104" s="107">
        <v>2606062.5</v>
      </c>
      <c r="S104" s="105"/>
      <c r="T104" s="106"/>
      <c r="U104" s="107"/>
      <c r="V104" s="105"/>
      <c r="W104" s="106"/>
      <c r="X104" s="107"/>
      <c r="Y104" s="105"/>
      <c r="Z104" s="106"/>
      <c r="AA104" s="107">
        <v>2606062.5</v>
      </c>
      <c r="AB104" s="105"/>
      <c r="AC104" s="106"/>
      <c r="AD104" s="51"/>
      <c r="AE104" s="43" t="s">
        <v>136</v>
      </c>
    </row>
    <row r="105" spans="1:31" s="41" customFormat="1" ht="22.5" x14ac:dyDescent="0.2">
      <c r="A105" s="45" t="s">
        <v>138</v>
      </c>
      <c r="B105" s="46" t="s">
        <v>26</v>
      </c>
      <c r="C105" s="88" t="s">
        <v>115</v>
      </c>
      <c r="D105" s="89"/>
      <c r="E105" s="89"/>
      <c r="F105" s="89"/>
      <c r="G105" s="89"/>
      <c r="H105" s="90"/>
      <c r="I105" s="60" t="s">
        <v>137</v>
      </c>
      <c r="J105" s="91" t="s">
        <v>139</v>
      </c>
      <c r="K105" s="92"/>
      <c r="L105" s="108">
        <v>0</v>
      </c>
      <c r="M105" s="109"/>
      <c r="N105" s="110"/>
      <c r="O105" s="108">
        <v>2606062.5</v>
      </c>
      <c r="P105" s="109"/>
      <c r="Q105" s="110"/>
      <c r="R105" s="108">
        <v>2606062.5</v>
      </c>
      <c r="S105" s="109"/>
      <c r="T105" s="110"/>
      <c r="U105" s="108"/>
      <c r="V105" s="109"/>
      <c r="W105" s="110"/>
      <c r="X105" s="108"/>
      <c r="Y105" s="109"/>
      <c r="Z105" s="110"/>
      <c r="AA105" s="164">
        <v>2606062.5</v>
      </c>
      <c r="AB105" s="165"/>
      <c r="AC105" s="166"/>
      <c r="AD105" s="55"/>
      <c r="AE105" s="42" t="str">
        <f>C105&amp;I105&amp;J105</f>
        <v>41503019190090020851291</v>
      </c>
    </row>
    <row r="106" spans="1:31" s="41" customFormat="1" x14ac:dyDescent="0.2">
      <c r="A106" s="47" t="s">
        <v>142</v>
      </c>
      <c r="B106" s="44" t="s">
        <v>26</v>
      </c>
      <c r="C106" s="83" t="s">
        <v>115</v>
      </c>
      <c r="D106" s="84"/>
      <c r="E106" s="84"/>
      <c r="F106" s="84"/>
      <c r="G106" s="84"/>
      <c r="H106" s="85"/>
      <c r="I106" s="59" t="s">
        <v>141</v>
      </c>
      <c r="J106" s="86"/>
      <c r="K106" s="87"/>
      <c r="L106" s="105">
        <v>0</v>
      </c>
      <c r="M106" s="105"/>
      <c r="N106" s="106"/>
      <c r="O106" s="107">
        <v>108884.25</v>
      </c>
      <c r="P106" s="105"/>
      <c r="Q106" s="106"/>
      <c r="R106" s="107">
        <v>108884.25</v>
      </c>
      <c r="S106" s="105"/>
      <c r="T106" s="106"/>
      <c r="U106" s="107"/>
      <c r="V106" s="105"/>
      <c r="W106" s="106"/>
      <c r="X106" s="107"/>
      <c r="Y106" s="105"/>
      <c r="Z106" s="106"/>
      <c r="AA106" s="107">
        <v>108884.25</v>
      </c>
      <c r="AB106" s="105"/>
      <c r="AC106" s="106"/>
      <c r="AD106" s="51"/>
      <c r="AE106" s="43" t="s">
        <v>140</v>
      </c>
    </row>
    <row r="107" spans="1:31" s="41" customFormat="1" x14ac:dyDescent="0.2">
      <c r="A107" s="45" t="s">
        <v>142</v>
      </c>
      <c r="B107" s="46" t="s">
        <v>26</v>
      </c>
      <c r="C107" s="88" t="s">
        <v>115</v>
      </c>
      <c r="D107" s="89"/>
      <c r="E107" s="89"/>
      <c r="F107" s="89"/>
      <c r="G107" s="89"/>
      <c r="H107" s="90"/>
      <c r="I107" s="60" t="s">
        <v>141</v>
      </c>
      <c r="J107" s="91" t="s">
        <v>139</v>
      </c>
      <c r="K107" s="92"/>
      <c r="L107" s="108">
        <v>0</v>
      </c>
      <c r="M107" s="109"/>
      <c r="N107" s="110"/>
      <c r="O107" s="108">
        <v>108884.25</v>
      </c>
      <c r="P107" s="109"/>
      <c r="Q107" s="110"/>
      <c r="R107" s="108">
        <v>108884.25</v>
      </c>
      <c r="S107" s="109"/>
      <c r="T107" s="110"/>
      <c r="U107" s="108"/>
      <c r="V107" s="109"/>
      <c r="W107" s="110"/>
      <c r="X107" s="108"/>
      <c r="Y107" s="109"/>
      <c r="Z107" s="110"/>
      <c r="AA107" s="164">
        <v>108884.25</v>
      </c>
      <c r="AB107" s="165"/>
      <c r="AC107" s="166"/>
      <c r="AD107" s="55"/>
      <c r="AE107" s="42" t="str">
        <f>C107&amp;I107&amp;J107</f>
        <v>41503019190090020852291</v>
      </c>
    </row>
    <row r="108" spans="1:31" s="41" customFormat="1" ht="45" x14ac:dyDescent="0.2">
      <c r="A108" s="47" t="s">
        <v>91</v>
      </c>
      <c r="B108" s="44" t="s">
        <v>26</v>
      </c>
      <c r="C108" s="83" t="s">
        <v>144</v>
      </c>
      <c r="D108" s="84"/>
      <c r="E108" s="84"/>
      <c r="F108" s="84"/>
      <c r="G108" s="84"/>
      <c r="H108" s="85"/>
      <c r="I108" s="59" t="s">
        <v>90</v>
      </c>
      <c r="J108" s="86"/>
      <c r="K108" s="87"/>
      <c r="L108" s="105">
        <v>0</v>
      </c>
      <c r="M108" s="105"/>
      <c r="N108" s="106"/>
      <c r="O108" s="107">
        <v>2429735.09</v>
      </c>
      <c r="P108" s="105"/>
      <c r="Q108" s="106"/>
      <c r="R108" s="107">
        <v>1376200.31</v>
      </c>
      <c r="S108" s="105"/>
      <c r="T108" s="106"/>
      <c r="U108" s="107">
        <v>0</v>
      </c>
      <c r="V108" s="105"/>
      <c r="W108" s="106"/>
      <c r="X108" s="107">
        <v>0</v>
      </c>
      <c r="Y108" s="105"/>
      <c r="Z108" s="106"/>
      <c r="AA108" s="107">
        <v>1376200.31</v>
      </c>
      <c r="AB108" s="105"/>
      <c r="AC108" s="106"/>
      <c r="AD108" s="51"/>
      <c r="AE108" s="43" t="s">
        <v>143</v>
      </c>
    </row>
    <row r="109" spans="1:31" s="41" customFormat="1" ht="45" x14ac:dyDescent="0.2">
      <c r="A109" s="45" t="s">
        <v>91</v>
      </c>
      <c r="B109" s="46" t="s">
        <v>26</v>
      </c>
      <c r="C109" s="88" t="s">
        <v>144</v>
      </c>
      <c r="D109" s="89"/>
      <c r="E109" s="89"/>
      <c r="F109" s="89"/>
      <c r="G109" s="89"/>
      <c r="H109" s="90"/>
      <c r="I109" s="60" t="s">
        <v>90</v>
      </c>
      <c r="J109" s="91" t="s">
        <v>145</v>
      </c>
      <c r="K109" s="92"/>
      <c r="L109" s="108">
        <v>0</v>
      </c>
      <c r="M109" s="109"/>
      <c r="N109" s="110"/>
      <c r="O109" s="108">
        <v>1500000</v>
      </c>
      <c r="P109" s="109"/>
      <c r="Q109" s="110"/>
      <c r="R109" s="108">
        <v>950889.8</v>
      </c>
      <c r="S109" s="109"/>
      <c r="T109" s="110"/>
      <c r="U109" s="108"/>
      <c r="V109" s="109"/>
      <c r="W109" s="110"/>
      <c r="X109" s="108"/>
      <c r="Y109" s="109"/>
      <c r="Z109" s="110"/>
      <c r="AA109" s="164">
        <v>950889.8</v>
      </c>
      <c r="AB109" s="165"/>
      <c r="AC109" s="166"/>
      <c r="AD109" s="55"/>
      <c r="AE109" s="42" t="str">
        <f>C109&amp;I109&amp;J109</f>
        <v>41503019190090071244223</v>
      </c>
    </row>
    <row r="110" spans="1:31" s="41" customFormat="1" ht="45" x14ac:dyDescent="0.2">
      <c r="A110" s="45" t="s">
        <v>91</v>
      </c>
      <c r="B110" s="46" t="s">
        <v>26</v>
      </c>
      <c r="C110" s="88" t="s">
        <v>144</v>
      </c>
      <c r="D110" s="89"/>
      <c r="E110" s="89"/>
      <c r="F110" s="89"/>
      <c r="G110" s="89"/>
      <c r="H110" s="90"/>
      <c r="I110" s="60" t="s">
        <v>90</v>
      </c>
      <c r="J110" s="91" t="s">
        <v>93</v>
      </c>
      <c r="K110" s="92"/>
      <c r="L110" s="108">
        <v>0</v>
      </c>
      <c r="M110" s="109"/>
      <c r="N110" s="110"/>
      <c r="O110" s="108">
        <v>929735.09</v>
      </c>
      <c r="P110" s="109"/>
      <c r="Q110" s="110"/>
      <c r="R110" s="108">
        <v>425310.51</v>
      </c>
      <c r="S110" s="109"/>
      <c r="T110" s="110"/>
      <c r="U110" s="108">
        <v>0</v>
      </c>
      <c r="V110" s="109"/>
      <c r="W110" s="110"/>
      <c r="X110" s="108">
        <v>0</v>
      </c>
      <c r="Y110" s="109"/>
      <c r="Z110" s="110"/>
      <c r="AA110" s="164">
        <v>425310.51</v>
      </c>
      <c r="AB110" s="165"/>
      <c r="AC110" s="166"/>
      <c r="AD110" s="55"/>
      <c r="AE110" s="42" t="str">
        <f>C110&amp;I110&amp;J110</f>
        <v>41503019190090071244225</v>
      </c>
    </row>
    <row r="111" spans="1:31" s="41" customFormat="1" ht="45" x14ac:dyDescent="0.2">
      <c r="A111" s="45" t="s">
        <v>91</v>
      </c>
      <c r="B111" s="46" t="s">
        <v>26</v>
      </c>
      <c r="C111" s="88" t="s">
        <v>144</v>
      </c>
      <c r="D111" s="89"/>
      <c r="E111" s="89"/>
      <c r="F111" s="89"/>
      <c r="G111" s="89"/>
      <c r="H111" s="90"/>
      <c r="I111" s="60" t="s">
        <v>90</v>
      </c>
      <c r="J111" s="91" t="s">
        <v>128</v>
      </c>
      <c r="K111" s="92"/>
      <c r="L111" s="108">
        <v>0</v>
      </c>
      <c r="M111" s="109"/>
      <c r="N111" s="110"/>
      <c r="O111" s="108">
        <v>279261.15999999997</v>
      </c>
      <c r="P111" s="109"/>
      <c r="Q111" s="110"/>
      <c r="R111" s="108">
        <v>216302.78</v>
      </c>
      <c r="S111" s="109"/>
      <c r="T111" s="110"/>
      <c r="U111" s="108"/>
      <c r="V111" s="109"/>
      <c r="W111" s="110"/>
      <c r="X111" s="108"/>
      <c r="Y111" s="109"/>
      <c r="Z111" s="110"/>
      <c r="AA111" s="164">
        <v>216302.78</v>
      </c>
      <c r="AB111" s="165"/>
      <c r="AC111" s="166"/>
      <c r="AD111" s="55"/>
      <c r="AE111" s="42" t="str">
        <f>C111&amp;I111&amp;J111</f>
        <v>41503019190090071244225_01</v>
      </c>
    </row>
    <row r="112" spans="1:31" s="41" customFormat="1" ht="45" x14ac:dyDescent="0.2">
      <c r="A112" s="45" t="s">
        <v>91</v>
      </c>
      <c r="B112" s="46" t="s">
        <v>26</v>
      </c>
      <c r="C112" s="88" t="s">
        <v>144</v>
      </c>
      <c r="D112" s="89"/>
      <c r="E112" s="89"/>
      <c r="F112" s="89"/>
      <c r="G112" s="89"/>
      <c r="H112" s="90"/>
      <c r="I112" s="60" t="s">
        <v>90</v>
      </c>
      <c r="J112" s="91" t="s">
        <v>94</v>
      </c>
      <c r="K112" s="92"/>
      <c r="L112" s="108">
        <v>0</v>
      </c>
      <c r="M112" s="109"/>
      <c r="N112" s="110"/>
      <c r="O112" s="108">
        <v>650473.93000000005</v>
      </c>
      <c r="P112" s="109"/>
      <c r="Q112" s="110"/>
      <c r="R112" s="108">
        <v>209007.73</v>
      </c>
      <c r="S112" s="109"/>
      <c r="T112" s="110"/>
      <c r="U112" s="108"/>
      <c r="V112" s="109"/>
      <c r="W112" s="110"/>
      <c r="X112" s="108"/>
      <c r="Y112" s="109"/>
      <c r="Z112" s="110"/>
      <c r="AA112" s="164">
        <v>209007.73</v>
      </c>
      <c r="AB112" s="165"/>
      <c r="AC112" s="166"/>
      <c r="AD112" s="55"/>
      <c r="AE112" s="42" t="str">
        <f>C112&amp;I112&amp;J112</f>
        <v>41503019190090071244225_99</v>
      </c>
    </row>
    <row r="113" spans="1:31" s="41" customFormat="1" x14ac:dyDescent="0.2">
      <c r="A113" s="47" t="s">
        <v>148</v>
      </c>
      <c r="B113" s="44" t="s">
        <v>26</v>
      </c>
      <c r="C113" s="83" t="s">
        <v>144</v>
      </c>
      <c r="D113" s="84"/>
      <c r="E113" s="84"/>
      <c r="F113" s="84"/>
      <c r="G113" s="84"/>
      <c r="H113" s="85"/>
      <c r="I113" s="59" t="s">
        <v>147</v>
      </c>
      <c r="J113" s="86"/>
      <c r="K113" s="87"/>
      <c r="L113" s="105">
        <v>0</v>
      </c>
      <c r="M113" s="105"/>
      <c r="N113" s="106"/>
      <c r="O113" s="107">
        <v>13521568.050000001</v>
      </c>
      <c r="P113" s="105"/>
      <c r="Q113" s="106"/>
      <c r="R113" s="107">
        <v>8514760.8300000001</v>
      </c>
      <c r="S113" s="105"/>
      <c r="T113" s="106"/>
      <c r="U113" s="107"/>
      <c r="V113" s="105"/>
      <c r="W113" s="106"/>
      <c r="X113" s="107"/>
      <c r="Y113" s="105"/>
      <c r="Z113" s="106"/>
      <c r="AA113" s="107">
        <v>8514760.8300000001</v>
      </c>
      <c r="AB113" s="105"/>
      <c r="AC113" s="106"/>
      <c r="AD113" s="51"/>
      <c r="AE113" s="43" t="s">
        <v>146</v>
      </c>
    </row>
    <row r="114" spans="1:31" s="41" customFormat="1" ht="22.5" x14ac:dyDescent="0.2">
      <c r="A114" s="45" t="s">
        <v>148</v>
      </c>
      <c r="B114" s="46" t="s">
        <v>26</v>
      </c>
      <c r="C114" s="88" t="s">
        <v>144</v>
      </c>
      <c r="D114" s="89"/>
      <c r="E114" s="89"/>
      <c r="F114" s="89"/>
      <c r="G114" s="89"/>
      <c r="H114" s="90"/>
      <c r="I114" s="60" t="s">
        <v>147</v>
      </c>
      <c r="J114" s="91" t="s">
        <v>145</v>
      </c>
      <c r="K114" s="92"/>
      <c r="L114" s="108">
        <v>0</v>
      </c>
      <c r="M114" s="109"/>
      <c r="N114" s="110"/>
      <c r="O114" s="108">
        <v>13521568.050000001</v>
      </c>
      <c r="P114" s="109"/>
      <c r="Q114" s="110"/>
      <c r="R114" s="108">
        <v>8514760.8300000001</v>
      </c>
      <c r="S114" s="109"/>
      <c r="T114" s="110"/>
      <c r="U114" s="108"/>
      <c r="V114" s="109"/>
      <c r="W114" s="110"/>
      <c r="X114" s="108"/>
      <c r="Y114" s="109"/>
      <c r="Z114" s="110"/>
      <c r="AA114" s="164">
        <v>8514760.8300000001</v>
      </c>
      <c r="AB114" s="165"/>
      <c r="AC114" s="166"/>
      <c r="AD114" s="55"/>
      <c r="AE114" s="42" t="str">
        <f>C114&amp;I114&amp;J114</f>
        <v>41503019190090071247223</v>
      </c>
    </row>
    <row r="115" spans="1:31" s="41" customFormat="1" ht="45" x14ac:dyDescent="0.2">
      <c r="A115" s="47" t="s">
        <v>91</v>
      </c>
      <c r="B115" s="44" t="s">
        <v>26</v>
      </c>
      <c r="C115" s="83" t="s">
        <v>150</v>
      </c>
      <c r="D115" s="84"/>
      <c r="E115" s="84"/>
      <c r="F115" s="84"/>
      <c r="G115" s="84"/>
      <c r="H115" s="85"/>
      <c r="I115" s="59" t="s">
        <v>90</v>
      </c>
      <c r="J115" s="86"/>
      <c r="K115" s="87"/>
      <c r="L115" s="105">
        <v>0</v>
      </c>
      <c r="M115" s="105"/>
      <c r="N115" s="106"/>
      <c r="O115" s="107">
        <v>14484.24</v>
      </c>
      <c r="P115" s="105"/>
      <c r="Q115" s="106"/>
      <c r="R115" s="107"/>
      <c r="S115" s="105"/>
      <c r="T115" s="106"/>
      <c r="U115" s="107"/>
      <c r="V115" s="105"/>
      <c r="W115" s="106"/>
      <c r="X115" s="107"/>
      <c r="Y115" s="105"/>
      <c r="Z115" s="106"/>
      <c r="AA115" s="107">
        <v>0</v>
      </c>
      <c r="AB115" s="105"/>
      <c r="AC115" s="106"/>
      <c r="AD115" s="51"/>
      <c r="AE115" s="43" t="s">
        <v>149</v>
      </c>
    </row>
    <row r="116" spans="1:31" s="41" customFormat="1" ht="45" x14ac:dyDescent="0.2">
      <c r="A116" s="45" t="s">
        <v>91</v>
      </c>
      <c r="B116" s="46" t="s">
        <v>26</v>
      </c>
      <c r="C116" s="88" t="s">
        <v>150</v>
      </c>
      <c r="D116" s="89"/>
      <c r="E116" s="89"/>
      <c r="F116" s="89"/>
      <c r="G116" s="89"/>
      <c r="H116" s="90"/>
      <c r="I116" s="60" t="s">
        <v>90</v>
      </c>
      <c r="J116" s="91" t="s">
        <v>84</v>
      </c>
      <c r="K116" s="92"/>
      <c r="L116" s="108">
        <v>0</v>
      </c>
      <c r="M116" s="109"/>
      <c r="N116" s="110"/>
      <c r="O116" s="108">
        <v>14484.24</v>
      </c>
      <c r="P116" s="109"/>
      <c r="Q116" s="110"/>
      <c r="R116" s="108"/>
      <c r="S116" s="109"/>
      <c r="T116" s="110"/>
      <c r="U116" s="108"/>
      <c r="V116" s="109"/>
      <c r="W116" s="110"/>
      <c r="X116" s="108"/>
      <c r="Y116" s="109"/>
      <c r="Z116" s="110"/>
      <c r="AA116" s="164">
        <v>0</v>
      </c>
      <c r="AB116" s="165"/>
      <c r="AC116" s="166"/>
      <c r="AD116" s="55"/>
      <c r="AE116" s="42" t="str">
        <f>C116&amp;I116&amp;J116</f>
        <v>41507059190092040244226</v>
      </c>
    </row>
    <row r="117" spans="1:31" s="41" customFormat="1" ht="45" x14ac:dyDescent="0.2">
      <c r="A117" s="47" t="s">
        <v>101</v>
      </c>
      <c r="B117" s="44" t="s">
        <v>26</v>
      </c>
      <c r="C117" s="83" t="s">
        <v>152</v>
      </c>
      <c r="D117" s="84"/>
      <c r="E117" s="84"/>
      <c r="F117" s="84"/>
      <c r="G117" s="84"/>
      <c r="H117" s="85"/>
      <c r="I117" s="59" t="s">
        <v>100</v>
      </c>
      <c r="J117" s="86"/>
      <c r="K117" s="87"/>
      <c r="L117" s="105">
        <v>0</v>
      </c>
      <c r="M117" s="105"/>
      <c r="N117" s="106"/>
      <c r="O117" s="107">
        <v>503200</v>
      </c>
      <c r="P117" s="105"/>
      <c r="Q117" s="106"/>
      <c r="R117" s="107">
        <v>503189.92</v>
      </c>
      <c r="S117" s="105"/>
      <c r="T117" s="106"/>
      <c r="U117" s="107"/>
      <c r="V117" s="105"/>
      <c r="W117" s="106"/>
      <c r="X117" s="107"/>
      <c r="Y117" s="105"/>
      <c r="Z117" s="106"/>
      <c r="AA117" s="107">
        <v>503189.92</v>
      </c>
      <c r="AB117" s="105"/>
      <c r="AC117" s="106"/>
      <c r="AD117" s="51"/>
      <c r="AE117" s="43" t="s">
        <v>151</v>
      </c>
    </row>
    <row r="118" spans="1:31" s="41" customFormat="1" ht="45" x14ac:dyDescent="0.2">
      <c r="A118" s="45" t="s">
        <v>101</v>
      </c>
      <c r="B118" s="46" t="s">
        <v>26</v>
      </c>
      <c r="C118" s="88" t="s">
        <v>152</v>
      </c>
      <c r="D118" s="89"/>
      <c r="E118" s="89"/>
      <c r="F118" s="89"/>
      <c r="G118" s="89"/>
      <c r="H118" s="90"/>
      <c r="I118" s="60" t="s">
        <v>100</v>
      </c>
      <c r="J118" s="91" t="s">
        <v>103</v>
      </c>
      <c r="K118" s="92"/>
      <c r="L118" s="108">
        <v>0</v>
      </c>
      <c r="M118" s="109"/>
      <c r="N118" s="110"/>
      <c r="O118" s="108">
        <v>503200</v>
      </c>
      <c r="P118" s="109"/>
      <c r="Q118" s="110"/>
      <c r="R118" s="108">
        <v>503189.92</v>
      </c>
      <c r="S118" s="109"/>
      <c r="T118" s="110"/>
      <c r="U118" s="108"/>
      <c r="V118" s="109"/>
      <c r="W118" s="110"/>
      <c r="X118" s="108"/>
      <c r="Y118" s="109"/>
      <c r="Z118" s="110"/>
      <c r="AA118" s="164">
        <v>503189.92</v>
      </c>
      <c r="AB118" s="165"/>
      <c r="AC118" s="166"/>
      <c r="AD118" s="55"/>
      <c r="AE118" s="42" t="str">
        <f>C118&amp;I118&amp;J118</f>
        <v>41510030340893981321265</v>
      </c>
    </row>
    <row r="119" spans="1:31" s="21" customFormat="1" hidden="1" x14ac:dyDescent="0.2">
      <c r="A119" s="40"/>
      <c r="B119" s="30"/>
      <c r="C119" s="31"/>
      <c r="D119" s="145"/>
      <c r="E119" s="145"/>
      <c r="F119" s="145"/>
      <c r="G119" s="145"/>
      <c r="H119" s="145"/>
      <c r="I119" s="58"/>
      <c r="J119" s="145"/>
      <c r="K119" s="145"/>
      <c r="L119" s="70"/>
      <c r="M119" s="70"/>
      <c r="N119" s="71"/>
      <c r="O119" s="69"/>
      <c r="P119" s="70"/>
      <c r="Q119" s="71"/>
      <c r="R119" s="69"/>
      <c r="S119" s="70"/>
      <c r="T119" s="71"/>
      <c r="U119" s="69"/>
      <c r="V119" s="70"/>
      <c r="W119" s="71"/>
      <c r="X119" s="72"/>
      <c r="Y119" s="73"/>
      <c r="Z119" s="74"/>
      <c r="AA119" s="69"/>
      <c r="AB119" s="70"/>
      <c r="AC119" s="71"/>
      <c r="AD119" s="57"/>
      <c r="AE119" s="42"/>
    </row>
  </sheetData>
  <mergeCells count="815">
    <mergeCell ref="C118:H118"/>
    <mergeCell ref="J118:K118"/>
    <mergeCell ref="L118:N118"/>
    <mergeCell ref="O118:Q118"/>
    <mergeCell ref="R118:T118"/>
    <mergeCell ref="U118:W118"/>
    <mergeCell ref="X118:Z118"/>
    <mergeCell ref="AA118:AC118"/>
    <mergeCell ref="C117:H117"/>
    <mergeCell ref="J117:K117"/>
    <mergeCell ref="L117:N117"/>
    <mergeCell ref="O117:Q117"/>
    <mergeCell ref="R117:T117"/>
    <mergeCell ref="U117:W117"/>
    <mergeCell ref="X117:Z117"/>
    <mergeCell ref="AA117:AC117"/>
    <mergeCell ref="C116:H116"/>
    <mergeCell ref="J116:K116"/>
    <mergeCell ref="L116:N116"/>
    <mergeCell ref="O116:Q116"/>
    <mergeCell ref="R116:T116"/>
    <mergeCell ref="U116:W116"/>
    <mergeCell ref="X116:Z116"/>
    <mergeCell ref="AA116:AC116"/>
    <mergeCell ref="C115:H115"/>
    <mergeCell ref="J115:K115"/>
    <mergeCell ref="L115:N115"/>
    <mergeCell ref="O115:Q115"/>
    <mergeCell ref="R115:T115"/>
    <mergeCell ref="U115:W115"/>
    <mergeCell ref="X115:Z115"/>
    <mergeCell ref="AA115:AC115"/>
    <mergeCell ref="C114:H114"/>
    <mergeCell ref="J114:K114"/>
    <mergeCell ref="L114:N114"/>
    <mergeCell ref="O114:Q114"/>
    <mergeCell ref="R114:T114"/>
    <mergeCell ref="U114:W114"/>
    <mergeCell ref="X114:Z114"/>
    <mergeCell ref="AA114:AC114"/>
    <mergeCell ref="C113:H113"/>
    <mergeCell ref="J113:K113"/>
    <mergeCell ref="L113:N113"/>
    <mergeCell ref="O113:Q113"/>
    <mergeCell ref="R113:T113"/>
    <mergeCell ref="U113:W113"/>
    <mergeCell ref="X113:Z113"/>
    <mergeCell ref="AA113:AC113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C99:H99"/>
    <mergeCell ref="J99:K99"/>
    <mergeCell ref="L99:N99"/>
    <mergeCell ref="O99:Q99"/>
    <mergeCell ref="R99:T99"/>
    <mergeCell ref="U99:W99"/>
    <mergeCell ref="X99:Z99"/>
    <mergeCell ref="AA99:AC99"/>
    <mergeCell ref="C98:H98"/>
    <mergeCell ref="J98:K98"/>
    <mergeCell ref="L98:N98"/>
    <mergeCell ref="O98:Q98"/>
    <mergeCell ref="R98:T98"/>
    <mergeCell ref="U98:W98"/>
    <mergeCell ref="X98:Z98"/>
    <mergeCell ref="AA98:AC98"/>
    <mergeCell ref="C97:H97"/>
    <mergeCell ref="J97:K97"/>
    <mergeCell ref="L97:N97"/>
    <mergeCell ref="O97:Q97"/>
    <mergeCell ref="R97:T97"/>
    <mergeCell ref="U97:W97"/>
    <mergeCell ref="X97:Z97"/>
    <mergeCell ref="AA97:AC97"/>
    <mergeCell ref="C96:H96"/>
    <mergeCell ref="J96:K96"/>
    <mergeCell ref="L96:N96"/>
    <mergeCell ref="O96:Q96"/>
    <mergeCell ref="R96:T96"/>
    <mergeCell ref="U96:W96"/>
    <mergeCell ref="X96:Z96"/>
    <mergeCell ref="AA96:AC96"/>
    <mergeCell ref="C95:H95"/>
    <mergeCell ref="J95:K95"/>
    <mergeCell ref="L95:N95"/>
    <mergeCell ref="O95:Q95"/>
    <mergeCell ref="R95:T95"/>
    <mergeCell ref="U95:W95"/>
    <mergeCell ref="X95:Z95"/>
    <mergeCell ref="AA95:AC95"/>
    <mergeCell ref="C94:H94"/>
    <mergeCell ref="J94:K94"/>
    <mergeCell ref="L94:N94"/>
    <mergeCell ref="O94:Q94"/>
    <mergeCell ref="R94:T94"/>
    <mergeCell ref="U94:W94"/>
    <mergeCell ref="X94:Z94"/>
    <mergeCell ref="AA94:AC94"/>
    <mergeCell ref="C93:H93"/>
    <mergeCell ref="J93:K93"/>
    <mergeCell ref="L93:N93"/>
    <mergeCell ref="O93:Q93"/>
    <mergeCell ref="R93:T93"/>
    <mergeCell ref="U93:W93"/>
    <mergeCell ref="X93:Z93"/>
    <mergeCell ref="AA93:AC93"/>
    <mergeCell ref="C92:H92"/>
    <mergeCell ref="J92:K92"/>
    <mergeCell ref="L92:N92"/>
    <mergeCell ref="O92:Q92"/>
    <mergeCell ref="R92:T92"/>
    <mergeCell ref="U92:W92"/>
    <mergeCell ref="X92:Z92"/>
    <mergeCell ref="AA92:AC92"/>
    <mergeCell ref="C91:H91"/>
    <mergeCell ref="J91:K91"/>
    <mergeCell ref="L91:N91"/>
    <mergeCell ref="O91:Q91"/>
    <mergeCell ref="R91:T91"/>
    <mergeCell ref="U91:W91"/>
    <mergeCell ref="X91:Z91"/>
    <mergeCell ref="AA91:AC91"/>
    <mergeCell ref="C90:H90"/>
    <mergeCell ref="J90:K90"/>
    <mergeCell ref="L90:N90"/>
    <mergeCell ref="O90:Q90"/>
    <mergeCell ref="R90:T90"/>
    <mergeCell ref="U90:W90"/>
    <mergeCell ref="X90:Z90"/>
    <mergeCell ref="AA90:AC90"/>
    <mergeCell ref="C89:H89"/>
    <mergeCell ref="J89:K89"/>
    <mergeCell ref="L89:N89"/>
    <mergeCell ref="O89:Q89"/>
    <mergeCell ref="R89:T89"/>
    <mergeCell ref="U89:W89"/>
    <mergeCell ref="X89:Z89"/>
    <mergeCell ref="AA89:AC89"/>
    <mergeCell ref="C88:H88"/>
    <mergeCell ref="J88:K88"/>
    <mergeCell ref="L88:N88"/>
    <mergeCell ref="O88:Q88"/>
    <mergeCell ref="R88:T88"/>
    <mergeCell ref="U88:W88"/>
    <mergeCell ref="X88:Z88"/>
    <mergeCell ref="AA88:AC88"/>
    <mergeCell ref="C87:H87"/>
    <mergeCell ref="J87:K87"/>
    <mergeCell ref="L87:N87"/>
    <mergeCell ref="O87:Q87"/>
    <mergeCell ref="R87:T87"/>
    <mergeCell ref="U87:W87"/>
    <mergeCell ref="X87:Z87"/>
    <mergeCell ref="AA87:AC87"/>
    <mergeCell ref="C86:H86"/>
    <mergeCell ref="J86:K86"/>
    <mergeCell ref="L86:N86"/>
    <mergeCell ref="O86:Q86"/>
    <mergeCell ref="R86:T86"/>
    <mergeCell ref="U86:W86"/>
    <mergeCell ref="X86:Z86"/>
    <mergeCell ref="AA86:AC86"/>
    <mergeCell ref="C85:H85"/>
    <mergeCell ref="J85:K85"/>
    <mergeCell ref="L85:N85"/>
    <mergeCell ref="O85:Q85"/>
    <mergeCell ref="R85:T85"/>
    <mergeCell ref="U85:W85"/>
    <mergeCell ref="X85:Z85"/>
    <mergeCell ref="AA85:AC85"/>
    <mergeCell ref="C84:H84"/>
    <mergeCell ref="J84:K84"/>
    <mergeCell ref="L84:N84"/>
    <mergeCell ref="O84:Q84"/>
    <mergeCell ref="R84:T84"/>
    <mergeCell ref="U84:W84"/>
    <mergeCell ref="X84:Z84"/>
    <mergeCell ref="AA84:AC84"/>
    <mergeCell ref="C83:H83"/>
    <mergeCell ref="J83:K83"/>
    <mergeCell ref="L83:N83"/>
    <mergeCell ref="O83:Q83"/>
    <mergeCell ref="R83:T83"/>
    <mergeCell ref="U83:W83"/>
    <mergeCell ref="X83:Z83"/>
    <mergeCell ref="AA83:AC83"/>
    <mergeCell ref="C82:H82"/>
    <mergeCell ref="J82:K82"/>
    <mergeCell ref="L82:N82"/>
    <mergeCell ref="O82:Q82"/>
    <mergeCell ref="R82:T82"/>
    <mergeCell ref="U82:W82"/>
    <mergeCell ref="X82:Z82"/>
    <mergeCell ref="AA82:AC82"/>
    <mergeCell ref="C81:H81"/>
    <mergeCell ref="J81:K81"/>
    <mergeCell ref="L81:N81"/>
    <mergeCell ref="O81:Q81"/>
    <mergeCell ref="R81:T81"/>
    <mergeCell ref="U81:W81"/>
    <mergeCell ref="X81:Z81"/>
    <mergeCell ref="AA81:AC81"/>
    <mergeCell ref="C80:H80"/>
    <mergeCell ref="J80:K80"/>
    <mergeCell ref="L80:N80"/>
    <mergeCell ref="O80:Q80"/>
    <mergeCell ref="R80:T80"/>
    <mergeCell ref="U80:W80"/>
    <mergeCell ref="X80:Z80"/>
    <mergeCell ref="AA80:AC80"/>
    <mergeCell ref="C79:H79"/>
    <mergeCell ref="J79:K79"/>
    <mergeCell ref="L79:N79"/>
    <mergeCell ref="O79:Q79"/>
    <mergeCell ref="R79:T79"/>
    <mergeCell ref="U79:W79"/>
    <mergeCell ref="X79:Z79"/>
    <mergeCell ref="AA79:AC79"/>
    <mergeCell ref="C78:H78"/>
    <mergeCell ref="J78:K78"/>
    <mergeCell ref="L78:N78"/>
    <mergeCell ref="O78:Q78"/>
    <mergeCell ref="R78:T78"/>
    <mergeCell ref="U78:W78"/>
    <mergeCell ref="X78:Z78"/>
    <mergeCell ref="AA78:AC78"/>
    <mergeCell ref="C77:H77"/>
    <mergeCell ref="J77:K77"/>
    <mergeCell ref="L77:N77"/>
    <mergeCell ref="O77:Q77"/>
    <mergeCell ref="R77:T77"/>
    <mergeCell ref="U77:W77"/>
    <mergeCell ref="X77:Z77"/>
    <mergeCell ref="AA77:AC77"/>
    <mergeCell ref="C76:H76"/>
    <mergeCell ref="J76:K76"/>
    <mergeCell ref="L76:N76"/>
    <mergeCell ref="O76:Q76"/>
    <mergeCell ref="R76:T76"/>
    <mergeCell ref="U76:W76"/>
    <mergeCell ref="X76:Z76"/>
    <mergeCell ref="AA76:AC76"/>
    <mergeCell ref="C75:H75"/>
    <mergeCell ref="J75:K75"/>
    <mergeCell ref="L75:N75"/>
    <mergeCell ref="O75:Q75"/>
    <mergeCell ref="R75:T75"/>
    <mergeCell ref="U75:W75"/>
    <mergeCell ref="X75:Z75"/>
    <mergeCell ref="AA75:AC75"/>
    <mergeCell ref="C74:H74"/>
    <mergeCell ref="J74:K74"/>
    <mergeCell ref="L74:N74"/>
    <mergeCell ref="O74:Q74"/>
    <mergeCell ref="R74:T74"/>
    <mergeCell ref="U74:W74"/>
    <mergeCell ref="X74:Z74"/>
    <mergeCell ref="AA74:AC74"/>
    <mergeCell ref="C73:H73"/>
    <mergeCell ref="J73:K73"/>
    <mergeCell ref="L73:N73"/>
    <mergeCell ref="O73:Q73"/>
    <mergeCell ref="R73:T73"/>
    <mergeCell ref="U73:W73"/>
    <mergeCell ref="X73:Z73"/>
    <mergeCell ref="AA73:AC73"/>
    <mergeCell ref="C72:H72"/>
    <mergeCell ref="J72:K72"/>
    <mergeCell ref="L72:N72"/>
    <mergeCell ref="O72:Q72"/>
    <mergeCell ref="R72:T72"/>
    <mergeCell ref="U72:W72"/>
    <mergeCell ref="X72:Z72"/>
    <mergeCell ref="AA72:AC72"/>
    <mergeCell ref="C71:H71"/>
    <mergeCell ref="J71:K71"/>
    <mergeCell ref="L71:N71"/>
    <mergeCell ref="O71:Q71"/>
    <mergeCell ref="R71:T71"/>
    <mergeCell ref="U71:W71"/>
    <mergeCell ref="X71:Z71"/>
    <mergeCell ref="AA71:AC71"/>
    <mergeCell ref="C70:H70"/>
    <mergeCell ref="J70:K70"/>
    <mergeCell ref="L70:N70"/>
    <mergeCell ref="O70:Q70"/>
    <mergeCell ref="R70:T70"/>
    <mergeCell ref="U70:W70"/>
    <mergeCell ref="X70:Z70"/>
    <mergeCell ref="AA70:AC70"/>
    <mergeCell ref="C69:H69"/>
    <mergeCell ref="J69:K69"/>
    <mergeCell ref="L69:N69"/>
    <mergeCell ref="O69:Q69"/>
    <mergeCell ref="R69:T69"/>
    <mergeCell ref="U69:W69"/>
    <mergeCell ref="X69:Z69"/>
    <mergeCell ref="AA69:AC69"/>
    <mergeCell ref="C68:H68"/>
    <mergeCell ref="J68:K68"/>
    <mergeCell ref="L68:N68"/>
    <mergeCell ref="O68:Q68"/>
    <mergeCell ref="R68:T68"/>
    <mergeCell ref="U68:W68"/>
    <mergeCell ref="X68:Z68"/>
    <mergeCell ref="AA68:AC68"/>
    <mergeCell ref="C67:H67"/>
    <mergeCell ref="J67:K67"/>
    <mergeCell ref="L67:N67"/>
    <mergeCell ref="O67:Q67"/>
    <mergeCell ref="R67:T67"/>
    <mergeCell ref="U67:W67"/>
    <mergeCell ref="X67:Z67"/>
    <mergeCell ref="AA67:AC67"/>
    <mergeCell ref="C66:H66"/>
    <mergeCell ref="J66:K66"/>
    <mergeCell ref="L66:N66"/>
    <mergeCell ref="O66:Q66"/>
    <mergeCell ref="R66:T66"/>
    <mergeCell ref="U66:W66"/>
    <mergeCell ref="X66:Z66"/>
    <mergeCell ref="AA66:AC66"/>
    <mergeCell ref="C65:H65"/>
    <mergeCell ref="J65:K65"/>
    <mergeCell ref="L65:N65"/>
    <mergeCell ref="O65:Q65"/>
    <mergeCell ref="R65:T65"/>
    <mergeCell ref="U65:W65"/>
    <mergeCell ref="X65:Z65"/>
    <mergeCell ref="AA65:AC65"/>
    <mergeCell ref="C64:H64"/>
    <mergeCell ref="J64:K64"/>
    <mergeCell ref="L64:N64"/>
    <mergeCell ref="O64:Q64"/>
    <mergeCell ref="R64:T64"/>
    <mergeCell ref="U64:W64"/>
    <mergeCell ref="X64:Z64"/>
    <mergeCell ref="AA64:AC64"/>
    <mergeCell ref="C63:H63"/>
    <mergeCell ref="J63:K63"/>
    <mergeCell ref="L63:N63"/>
    <mergeCell ref="O63:Q63"/>
    <mergeCell ref="R63:T63"/>
    <mergeCell ref="U63:W63"/>
    <mergeCell ref="X63:Z63"/>
    <mergeCell ref="AA63:AC63"/>
    <mergeCell ref="C62:H62"/>
    <mergeCell ref="J62:K62"/>
    <mergeCell ref="L62:N62"/>
    <mergeCell ref="O62:Q62"/>
    <mergeCell ref="R62:T62"/>
    <mergeCell ref="U62:W62"/>
    <mergeCell ref="X62:Z62"/>
    <mergeCell ref="AA62:AC62"/>
    <mergeCell ref="C61:H61"/>
    <mergeCell ref="J61:K61"/>
    <mergeCell ref="L61:N61"/>
    <mergeCell ref="O61:Q61"/>
    <mergeCell ref="R61:T61"/>
    <mergeCell ref="U61:W61"/>
    <mergeCell ref="X61:Z61"/>
    <mergeCell ref="AA61:AC61"/>
    <mergeCell ref="C60:H60"/>
    <mergeCell ref="J60:K60"/>
    <mergeCell ref="L60:N60"/>
    <mergeCell ref="O60:Q60"/>
    <mergeCell ref="R60:T60"/>
    <mergeCell ref="U60:W60"/>
    <mergeCell ref="X60:Z60"/>
    <mergeCell ref="AA60:AC60"/>
    <mergeCell ref="C59:H59"/>
    <mergeCell ref="J59:K59"/>
    <mergeCell ref="L59:N59"/>
    <mergeCell ref="O59:Q59"/>
    <mergeCell ref="R59:T59"/>
    <mergeCell ref="U59:W59"/>
    <mergeCell ref="X59:Z59"/>
    <mergeCell ref="AA59:AC59"/>
    <mergeCell ref="C58:H58"/>
    <mergeCell ref="J58:K58"/>
    <mergeCell ref="L58:N58"/>
    <mergeCell ref="O58:Q58"/>
    <mergeCell ref="R58:T58"/>
    <mergeCell ref="U58:W58"/>
    <mergeCell ref="X58:Z58"/>
    <mergeCell ref="AA58:AC58"/>
    <mergeCell ref="C57:H57"/>
    <mergeCell ref="J57:K57"/>
    <mergeCell ref="L57:N57"/>
    <mergeCell ref="O57:Q57"/>
    <mergeCell ref="R57:T57"/>
    <mergeCell ref="U57:W57"/>
    <mergeCell ref="X57:Z57"/>
    <mergeCell ref="AA57:AC57"/>
    <mergeCell ref="C56:H56"/>
    <mergeCell ref="J56:K56"/>
    <mergeCell ref="L56:N56"/>
    <mergeCell ref="O56:Q56"/>
    <mergeCell ref="R56:T56"/>
    <mergeCell ref="U56:W56"/>
    <mergeCell ref="X56:Z56"/>
    <mergeCell ref="AA56:AC56"/>
    <mergeCell ref="C55:H55"/>
    <mergeCell ref="J55:K55"/>
    <mergeCell ref="L55:N55"/>
    <mergeCell ref="O55:Q55"/>
    <mergeCell ref="R55:T55"/>
    <mergeCell ref="U55:W55"/>
    <mergeCell ref="X55:Z55"/>
    <mergeCell ref="AA55:AC55"/>
    <mergeCell ref="C54:H54"/>
    <mergeCell ref="J54:K54"/>
    <mergeCell ref="L54:N54"/>
    <mergeCell ref="O54:Q54"/>
    <mergeCell ref="R54:T54"/>
    <mergeCell ref="U54:W54"/>
    <mergeCell ref="X54:Z54"/>
    <mergeCell ref="AA54:AC54"/>
    <mergeCell ref="C53:H53"/>
    <mergeCell ref="J53:K53"/>
    <mergeCell ref="L53:N53"/>
    <mergeCell ref="O53:Q53"/>
    <mergeCell ref="R53:T53"/>
    <mergeCell ref="U53:W53"/>
    <mergeCell ref="X53:Z53"/>
    <mergeCell ref="AA53:AC53"/>
    <mergeCell ref="C52:H52"/>
    <mergeCell ref="J52:K52"/>
    <mergeCell ref="L52:N52"/>
    <mergeCell ref="O52:Q52"/>
    <mergeCell ref="R52:T52"/>
    <mergeCell ref="U52:W52"/>
    <mergeCell ref="X52:Z52"/>
    <mergeCell ref="AA52:AC52"/>
    <mergeCell ref="C51:H51"/>
    <mergeCell ref="J51:K51"/>
    <mergeCell ref="L51:N51"/>
    <mergeCell ref="O51:Q51"/>
    <mergeCell ref="R51:T51"/>
    <mergeCell ref="U51:W51"/>
    <mergeCell ref="X51:Z51"/>
    <mergeCell ref="AA51:AC51"/>
    <mergeCell ref="C50:H50"/>
    <mergeCell ref="J50:K50"/>
    <mergeCell ref="L50:N50"/>
    <mergeCell ref="O50:Q50"/>
    <mergeCell ref="R50:T50"/>
    <mergeCell ref="U50:W50"/>
    <mergeCell ref="X50:Z50"/>
    <mergeCell ref="AA50:AC50"/>
    <mergeCell ref="C49:H49"/>
    <mergeCell ref="J49:K49"/>
    <mergeCell ref="L49:N49"/>
    <mergeCell ref="O49:Q49"/>
    <mergeCell ref="R49:T49"/>
    <mergeCell ref="U49:W49"/>
    <mergeCell ref="X49:Z49"/>
    <mergeCell ref="AA49:AC49"/>
    <mergeCell ref="C48:H48"/>
    <mergeCell ref="J48:K48"/>
    <mergeCell ref="L48:N48"/>
    <mergeCell ref="O48:Q48"/>
    <mergeCell ref="R48:T48"/>
    <mergeCell ref="U48:W48"/>
    <mergeCell ref="X48:Z48"/>
    <mergeCell ref="AA48:AC48"/>
    <mergeCell ref="C47:H47"/>
    <mergeCell ref="J47:K47"/>
    <mergeCell ref="L47:N47"/>
    <mergeCell ref="O47:Q47"/>
    <mergeCell ref="R47:T47"/>
    <mergeCell ref="U47:W47"/>
    <mergeCell ref="X47:Z47"/>
    <mergeCell ref="AA47:AC47"/>
    <mergeCell ref="C46:H46"/>
    <mergeCell ref="J46:K46"/>
    <mergeCell ref="L46:N46"/>
    <mergeCell ref="O46:Q46"/>
    <mergeCell ref="R46:T46"/>
    <mergeCell ref="U46:W46"/>
    <mergeCell ref="X46:Z46"/>
    <mergeCell ref="AA46:AC46"/>
    <mergeCell ref="C45:H45"/>
    <mergeCell ref="J45:K45"/>
    <mergeCell ref="L45:N45"/>
    <mergeCell ref="O45:Q45"/>
    <mergeCell ref="R45:T45"/>
    <mergeCell ref="U45:W45"/>
    <mergeCell ref="X45:Z45"/>
    <mergeCell ref="AA45:AC45"/>
    <mergeCell ref="C44:H44"/>
    <mergeCell ref="J44:K44"/>
    <mergeCell ref="L44:N44"/>
    <mergeCell ref="O44:Q44"/>
    <mergeCell ref="R44:T44"/>
    <mergeCell ref="U44:W44"/>
    <mergeCell ref="X44:Z44"/>
    <mergeCell ref="AA44:AC44"/>
    <mergeCell ref="C43:H43"/>
    <mergeCell ref="J43:K43"/>
    <mergeCell ref="L43:N43"/>
    <mergeCell ref="O43:Q43"/>
    <mergeCell ref="R43:T43"/>
    <mergeCell ref="U43:W43"/>
    <mergeCell ref="X43:Z43"/>
    <mergeCell ref="AA43:AC43"/>
    <mergeCell ref="C42:H42"/>
    <mergeCell ref="J42:K42"/>
    <mergeCell ref="L42:N42"/>
    <mergeCell ref="O42:Q42"/>
    <mergeCell ref="R42:T42"/>
    <mergeCell ref="U42:W42"/>
    <mergeCell ref="X42:Z42"/>
    <mergeCell ref="AA42:AC42"/>
    <mergeCell ref="C41:H41"/>
    <mergeCell ref="J41:K41"/>
    <mergeCell ref="L41:N41"/>
    <mergeCell ref="O41:Q41"/>
    <mergeCell ref="R41:T41"/>
    <mergeCell ref="U41:W41"/>
    <mergeCell ref="X41:Z41"/>
    <mergeCell ref="AA41:AC41"/>
    <mergeCell ref="C40:H40"/>
    <mergeCell ref="J40:K40"/>
    <mergeCell ref="L40:N40"/>
    <mergeCell ref="O40:Q40"/>
    <mergeCell ref="R40:T40"/>
    <mergeCell ref="U40:W40"/>
    <mergeCell ref="X40:Z40"/>
    <mergeCell ref="AA40:AC40"/>
    <mergeCell ref="C39:H39"/>
    <mergeCell ref="J39:K39"/>
    <mergeCell ref="L39:N39"/>
    <mergeCell ref="O39:Q39"/>
    <mergeCell ref="R39:T39"/>
    <mergeCell ref="U39:W39"/>
    <mergeCell ref="X39:Z39"/>
    <mergeCell ref="AA39:AC39"/>
    <mergeCell ref="C38:H38"/>
    <mergeCell ref="J38:K38"/>
    <mergeCell ref="L38:N38"/>
    <mergeCell ref="O38:Q38"/>
    <mergeCell ref="R38:T38"/>
    <mergeCell ref="U38:W38"/>
    <mergeCell ref="X38:Z38"/>
    <mergeCell ref="AA38:AC38"/>
    <mergeCell ref="C37:H37"/>
    <mergeCell ref="J37:K37"/>
    <mergeCell ref="L37:N37"/>
    <mergeCell ref="O37:Q37"/>
    <mergeCell ref="R37:T37"/>
    <mergeCell ref="U37:W37"/>
    <mergeCell ref="X37:Z37"/>
    <mergeCell ref="AA37:AC37"/>
    <mergeCell ref="C36:H36"/>
    <mergeCell ref="J36:K36"/>
    <mergeCell ref="L36:N36"/>
    <mergeCell ref="O36:Q36"/>
    <mergeCell ref="R36:T36"/>
    <mergeCell ref="U36:W36"/>
    <mergeCell ref="X36:Z36"/>
    <mergeCell ref="AA36:AC36"/>
    <mergeCell ref="C35:H35"/>
    <mergeCell ref="J35:K35"/>
    <mergeCell ref="L35:N35"/>
    <mergeCell ref="O35:Q35"/>
    <mergeCell ref="R35:T35"/>
    <mergeCell ref="U35:W35"/>
    <mergeCell ref="X35:Z35"/>
    <mergeCell ref="AA35:AC35"/>
    <mergeCell ref="C34:H34"/>
    <mergeCell ref="J34:K34"/>
    <mergeCell ref="L34:N34"/>
    <mergeCell ref="O34:Q34"/>
    <mergeCell ref="R34:T34"/>
    <mergeCell ref="U34:W34"/>
    <mergeCell ref="X34:Z34"/>
    <mergeCell ref="AA34:AC34"/>
    <mergeCell ref="C33:H33"/>
    <mergeCell ref="J33:K33"/>
    <mergeCell ref="L33:N33"/>
    <mergeCell ref="O33:Q33"/>
    <mergeCell ref="R33:T33"/>
    <mergeCell ref="U33:W33"/>
    <mergeCell ref="X33:Z33"/>
    <mergeCell ref="AA33:AC33"/>
    <mergeCell ref="C32:H32"/>
    <mergeCell ref="J32:K32"/>
    <mergeCell ref="L32:N32"/>
    <mergeCell ref="O32:Q32"/>
    <mergeCell ref="R32:T32"/>
    <mergeCell ref="U32:W32"/>
    <mergeCell ref="X32:Z32"/>
    <mergeCell ref="AA32:AC32"/>
    <mergeCell ref="C31:H31"/>
    <mergeCell ref="J31:K31"/>
    <mergeCell ref="L31:N31"/>
    <mergeCell ref="O31:Q31"/>
    <mergeCell ref="R31:T31"/>
    <mergeCell ref="U31:W31"/>
    <mergeCell ref="X31:Z31"/>
    <mergeCell ref="AA31:AC31"/>
    <mergeCell ref="C30:H30"/>
    <mergeCell ref="J30:K30"/>
    <mergeCell ref="L30:N30"/>
    <mergeCell ref="O30:Q30"/>
    <mergeCell ref="R30:T30"/>
    <mergeCell ref="U30:W30"/>
    <mergeCell ref="X30:Z30"/>
    <mergeCell ref="AA30:AC30"/>
    <mergeCell ref="C29:H29"/>
    <mergeCell ref="J29:K29"/>
    <mergeCell ref="L29:N29"/>
    <mergeCell ref="O29:Q29"/>
    <mergeCell ref="R29:T29"/>
    <mergeCell ref="U29:W29"/>
    <mergeCell ref="X29:Z29"/>
    <mergeCell ref="AA29:AC29"/>
    <mergeCell ref="L22:N22"/>
    <mergeCell ref="O16:Q21"/>
    <mergeCell ref="D119:H119"/>
    <mergeCell ref="AA5:AC5"/>
    <mergeCell ref="AA6:AC6"/>
    <mergeCell ref="AA7:AC7"/>
    <mergeCell ref="AA8:AC8"/>
    <mergeCell ref="J119:K119"/>
    <mergeCell ref="AA9:AC9"/>
    <mergeCell ref="AA10:AC10"/>
    <mergeCell ref="AA11:AC11"/>
    <mergeCell ref="AA12:AC12"/>
    <mergeCell ref="C28:H28"/>
    <mergeCell ref="J28:K28"/>
    <mergeCell ref="L28:N28"/>
    <mergeCell ref="O28:Q28"/>
    <mergeCell ref="R28:T28"/>
    <mergeCell ref="U28:W28"/>
    <mergeCell ref="X28:Z28"/>
    <mergeCell ref="AA28:AC28"/>
    <mergeCell ref="C26:H26"/>
    <mergeCell ref="J26:K26"/>
    <mergeCell ref="L26:N26"/>
    <mergeCell ref="O26:Q26"/>
    <mergeCell ref="R18:T21"/>
    <mergeCell ref="U18:W21"/>
    <mergeCell ref="A14:AC14"/>
    <mergeCell ref="X18:Z21"/>
    <mergeCell ref="AA22:AC22"/>
    <mergeCell ref="U22:W22"/>
    <mergeCell ref="R16:AC17"/>
    <mergeCell ref="X22:Z22"/>
    <mergeCell ref="X7:Z7"/>
    <mergeCell ref="A11:M11"/>
    <mergeCell ref="X12:Z12"/>
    <mergeCell ref="A8:M8"/>
    <mergeCell ref="X11:Z11"/>
    <mergeCell ref="A10:M10"/>
    <mergeCell ref="X9:Z9"/>
    <mergeCell ref="A9:M9"/>
    <mergeCell ref="X8:Z8"/>
    <mergeCell ref="X10:Z10"/>
    <mergeCell ref="A12:M12"/>
    <mergeCell ref="O7:U7"/>
    <mergeCell ref="L16:N21"/>
    <mergeCell ref="C22:K22"/>
    <mergeCell ref="C16:K21"/>
    <mergeCell ref="O22:Q22"/>
    <mergeCell ref="O119:Q119"/>
    <mergeCell ref="AA23:AC23"/>
    <mergeCell ref="O23:Q23"/>
    <mergeCell ref="R23:T23"/>
    <mergeCell ref="L24:N24"/>
    <mergeCell ref="R119:T119"/>
    <mergeCell ref="L23:N23"/>
    <mergeCell ref="L25:N25"/>
    <mergeCell ref="O25:Q25"/>
    <mergeCell ref="R25:T25"/>
    <mergeCell ref="U25:W25"/>
    <mergeCell ref="X25:Z25"/>
    <mergeCell ref="AA25:AC25"/>
    <mergeCell ref="L27:N27"/>
    <mergeCell ref="O27:Q27"/>
    <mergeCell ref="R26:T26"/>
    <mergeCell ref="U26:W26"/>
    <mergeCell ref="X26:Z26"/>
    <mergeCell ref="AA26:AC26"/>
    <mergeCell ref="R27:T27"/>
    <mergeCell ref="U27:W27"/>
    <mergeCell ref="X27:Z27"/>
    <mergeCell ref="AA27:AC27"/>
    <mergeCell ref="A2:Q2"/>
    <mergeCell ref="A3:Q3"/>
    <mergeCell ref="A4:Q4"/>
    <mergeCell ref="A5:Q5"/>
    <mergeCell ref="X6:Z6"/>
    <mergeCell ref="AA119:AC119"/>
    <mergeCell ref="X119:Z119"/>
    <mergeCell ref="C23:K23"/>
    <mergeCell ref="C24:K24"/>
    <mergeCell ref="O24:Q24"/>
    <mergeCell ref="AA24:AC24"/>
    <mergeCell ref="X23:Z23"/>
    <mergeCell ref="U24:W24"/>
    <mergeCell ref="R24:T24"/>
    <mergeCell ref="X24:Z24"/>
    <mergeCell ref="U119:W119"/>
    <mergeCell ref="C25:H25"/>
    <mergeCell ref="J25:K25"/>
    <mergeCell ref="C27:H27"/>
    <mergeCell ref="J27:K27"/>
    <mergeCell ref="R22:T22"/>
    <mergeCell ref="AA18:AC21"/>
    <mergeCell ref="U23:W23"/>
    <mergeCell ref="L119:N119"/>
  </mergeCells>
  <phoneticPr fontId="0" type="noConversion"/>
  <conditionalFormatting sqref="J118">
    <cfRule type="expression" dxfId="221" priority="1" stopIfTrue="1">
      <formula>NOT(ISERROR(SEARCH("340.",J118)))</formula>
    </cfRule>
    <cfRule type="expression" dxfId="220" priority="2" stopIfTrue="1">
      <formula>NOT(ISERROR(SEARCH("226.",J118)))</formula>
    </cfRule>
    <cfRule type="expression" dxfId="219" priority="3" stopIfTrue="1">
      <formula>NOT(ISERROR(SEARCH("225.",J118)))</formula>
    </cfRule>
  </conditionalFormatting>
  <conditionalFormatting sqref="J27">
    <cfRule type="expression" dxfId="218" priority="274" stopIfTrue="1">
      <formula>NOT(ISERROR(SEARCH("340.",J27)))</formula>
    </cfRule>
    <cfRule type="expression" dxfId="217" priority="275" stopIfTrue="1">
      <formula>NOT(ISERROR(SEARCH("226.",J27)))</formula>
    </cfRule>
    <cfRule type="expression" dxfId="216" priority="276" stopIfTrue="1">
      <formula>NOT(ISERROR(SEARCH("225.",J27)))</formula>
    </cfRule>
  </conditionalFormatting>
  <conditionalFormatting sqref="J28">
    <cfRule type="expression" dxfId="215" priority="271" stopIfTrue="1">
      <formula>NOT(ISERROR(SEARCH("340.",J28)))</formula>
    </cfRule>
    <cfRule type="expression" dxfId="214" priority="272" stopIfTrue="1">
      <formula>NOT(ISERROR(SEARCH("226.",J28)))</formula>
    </cfRule>
    <cfRule type="expression" dxfId="213" priority="273" stopIfTrue="1">
      <formula>NOT(ISERROR(SEARCH("225.",J28)))</formula>
    </cfRule>
  </conditionalFormatting>
  <conditionalFormatting sqref="J29">
    <cfRule type="expression" dxfId="212" priority="268" stopIfTrue="1">
      <formula>NOT(ISERROR(SEARCH("340.",J29)))</formula>
    </cfRule>
    <cfRule type="expression" dxfId="211" priority="269" stopIfTrue="1">
      <formula>NOT(ISERROR(SEARCH("226.",J29)))</formula>
    </cfRule>
    <cfRule type="expression" dxfId="210" priority="270" stopIfTrue="1">
      <formula>NOT(ISERROR(SEARCH("225.",J29)))</formula>
    </cfRule>
  </conditionalFormatting>
  <conditionalFormatting sqref="J30">
    <cfRule type="expression" dxfId="209" priority="265" stopIfTrue="1">
      <formula>NOT(ISERROR(SEARCH("340.",J30)))</formula>
    </cfRule>
    <cfRule type="expression" dxfId="208" priority="266" stopIfTrue="1">
      <formula>NOT(ISERROR(SEARCH("226.",J30)))</formula>
    </cfRule>
    <cfRule type="expression" dxfId="207" priority="267" stopIfTrue="1">
      <formula>NOT(ISERROR(SEARCH("225.",J30)))</formula>
    </cfRule>
  </conditionalFormatting>
  <conditionalFormatting sqref="J32">
    <cfRule type="expression" dxfId="206" priority="259" stopIfTrue="1">
      <formula>NOT(ISERROR(SEARCH("340.",J32)))</formula>
    </cfRule>
    <cfRule type="expression" dxfId="205" priority="260" stopIfTrue="1">
      <formula>NOT(ISERROR(SEARCH("226.",J32)))</formula>
    </cfRule>
    <cfRule type="expression" dxfId="204" priority="261" stopIfTrue="1">
      <formula>NOT(ISERROR(SEARCH("225.",J32)))</formula>
    </cfRule>
  </conditionalFormatting>
  <conditionalFormatting sqref="J34">
    <cfRule type="expression" dxfId="203" priority="253" stopIfTrue="1">
      <formula>NOT(ISERROR(SEARCH("340.",J34)))</formula>
    </cfRule>
    <cfRule type="expression" dxfId="202" priority="254" stopIfTrue="1">
      <formula>NOT(ISERROR(SEARCH("226.",J34)))</formula>
    </cfRule>
    <cfRule type="expression" dxfId="201" priority="255" stopIfTrue="1">
      <formula>NOT(ISERROR(SEARCH("225.",J34)))</formula>
    </cfRule>
  </conditionalFormatting>
  <conditionalFormatting sqref="J35">
    <cfRule type="expression" dxfId="200" priority="250" stopIfTrue="1">
      <formula>NOT(ISERROR(SEARCH("340.",J35)))</formula>
    </cfRule>
    <cfRule type="expression" dxfId="199" priority="251" stopIfTrue="1">
      <formula>NOT(ISERROR(SEARCH("226.",J35)))</formula>
    </cfRule>
    <cfRule type="expression" dxfId="198" priority="252" stopIfTrue="1">
      <formula>NOT(ISERROR(SEARCH("225.",J35)))</formula>
    </cfRule>
  </conditionalFormatting>
  <conditionalFormatting sqref="J36">
    <cfRule type="expression" dxfId="197" priority="247" stopIfTrue="1">
      <formula>NOT(ISERROR(SEARCH("340.",J36)))</formula>
    </cfRule>
    <cfRule type="expression" dxfId="196" priority="248" stopIfTrue="1">
      <formula>NOT(ISERROR(SEARCH("226.",J36)))</formula>
    </cfRule>
    <cfRule type="expression" dxfId="195" priority="249" stopIfTrue="1">
      <formula>NOT(ISERROR(SEARCH("225.",J36)))</formula>
    </cfRule>
  </conditionalFormatting>
  <conditionalFormatting sqref="J37">
    <cfRule type="expression" dxfId="194" priority="244" stopIfTrue="1">
      <formula>NOT(ISERROR(SEARCH("340.",J37)))</formula>
    </cfRule>
    <cfRule type="expression" dxfId="193" priority="245" stopIfTrue="1">
      <formula>NOT(ISERROR(SEARCH("226.",J37)))</formula>
    </cfRule>
    <cfRule type="expression" dxfId="192" priority="246" stopIfTrue="1">
      <formula>NOT(ISERROR(SEARCH("225.",J37)))</formula>
    </cfRule>
  </conditionalFormatting>
  <conditionalFormatting sqref="J39">
    <cfRule type="expression" dxfId="191" priority="238" stopIfTrue="1">
      <formula>NOT(ISERROR(SEARCH("340.",J39)))</formula>
    </cfRule>
    <cfRule type="expression" dxfId="190" priority="239" stopIfTrue="1">
      <formula>NOT(ISERROR(SEARCH("226.",J39)))</formula>
    </cfRule>
    <cfRule type="expression" dxfId="189" priority="240" stopIfTrue="1">
      <formula>NOT(ISERROR(SEARCH("225.",J39)))</formula>
    </cfRule>
  </conditionalFormatting>
  <conditionalFormatting sqref="J41">
    <cfRule type="expression" dxfId="188" priority="232" stopIfTrue="1">
      <formula>NOT(ISERROR(SEARCH("340.",J41)))</formula>
    </cfRule>
    <cfRule type="expression" dxfId="187" priority="233" stopIfTrue="1">
      <formula>NOT(ISERROR(SEARCH("226.",J41)))</formula>
    </cfRule>
    <cfRule type="expression" dxfId="186" priority="234" stopIfTrue="1">
      <formula>NOT(ISERROR(SEARCH("225.",J41)))</formula>
    </cfRule>
  </conditionalFormatting>
  <conditionalFormatting sqref="J42">
    <cfRule type="expression" dxfId="185" priority="229" stopIfTrue="1">
      <formula>NOT(ISERROR(SEARCH("340.",J42)))</formula>
    </cfRule>
    <cfRule type="expression" dxfId="184" priority="230" stopIfTrue="1">
      <formula>NOT(ISERROR(SEARCH("226.",J42)))</formula>
    </cfRule>
    <cfRule type="expression" dxfId="183" priority="231" stopIfTrue="1">
      <formula>NOT(ISERROR(SEARCH("225.",J42)))</formula>
    </cfRule>
  </conditionalFormatting>
  <conditionalFormatting sqref="J43">
    <cfRule type="expression" dxfId="182" priority="226" stopIfTrue="1">
      <formula>NOT(ISERROR(SEARCH("340.",J43)))</formula>
    </cfRule>
    <cfRule type="expression" dxfId="181" priority="227" stopIfTrue="1">
      <formula>NOT(ISERROR(SEARCH("226.",J43)))</formula>
    </cfRule>
    <cfRule type="expression" dxfId="180" priority="228" stopIfTrue="1">
      <formula>NOT(ISERROR(SEARCH("225.",J43)))</formula>
    </cfRule>
  </conditionalFormatting>
  <conditionalFormatting sqref="J44">
    <cfRule type="expression" dxfId="179" priority="223" stopIfTrue="1">
      <formula>NOT(ISERROR(SEARCH("340.",J44)))</formula>
    </cfRule>
    <cfRule type="expression" dxfId="178" priority="224" stopIfTrue="1">
      <formula>NOT(ISERROR(SEARCH("226.",J44)))</formula>
    </cfRule>
    <cfRule type="expression" dxfId="177" priority="225" stopIfTrue="1">
      <formula>NOT(ISERROR(SEARCH("225.",J44)))</formula>
    </cfRule>
  </conditionalFormatting>
  <conditionalFormatting sqref="J45">
    <cfRule type="expression" dxfId="176" priority="220" stopIfTrue="1">
      <formula>NOT(ISERROR(SEARCH("340.",J45)))</formula>
    </cfRule>
    <cfRule type="expression" dxfId="175" priority="221" stopIfTrue="1">
      <formula>NOT(ISERROR(SEARCH("226.",J45)))</formula>
    </cfRule>
    <cfRule type="expression" dxfId="174" priority="222" stopIfTrue="1">
      <formula>NOT(ISERROR(SEARCH("225.",J45)))</formula>
    </cfRule>
  </conditionalFormatting>
  <conditionalFormatting sqref="J46">
    <cfRule type="expression" dxfId="173" priority="217" stopIfTrue="1">
      <formula>NOT(ISERROR(SEARCH("340.",J46)))</formula>
    </cfRule>
    <cfRule type="expression" dxfId="172" priority="218" stopIfTrue="1">
      <formula>NOT(ISERROR(SEARCH("226.",J46)))</formula>
    </cfRule>
    <cfRule type="expression" dxfId="171" priority="219" stopIfTrue="1">
      <formula>NOT(ISERROR(SEARCH("225.",J46)))</formula>
    </cfRule>
  </conditionalFormatting>
  <conditionalFormatting sqref="J47">
    <cfRule type="expression" dxfId="170" priority="214" stopIfTrue="1">
      <formula>NOT(ISERROR(SEARCH("340.",J47)))</formula>
    </cfRule>
    <cfRule type="expression" dxfId="169" priority="215" stopIfTrue="1">
      <formula>NOT(ISERROR(SEARCH("226.",J47)))</formula>
    </cfRule>
    <cfRule type="expression" dxfId="168" priority="216" stopIfTrue="1">
      <formula>NOT(ISERROR(SEARCH("225.",J47)))</formula>
    </cfRule>
  </conditionalFormatting>
  <conditionalFormatting sqref="J48">
    <cfRule type="expression" dxfId="167" priority="211" stopIfTrue="1">
      <formula>NOT(ISERROR(SEARCH("340.",J48)))</formula>
    </cfRule>
    <cfRule type="expression" dxfId="166" priority="212" stopIfTrue="1">
      <formula>NOT(ISERROR(SEARCH("226.",J48)))</formula>
    </cfRule>
    <cfRule type="expression" dxfId="165" priority="213" stopIfTrue="1">
      <formula>NOT(ISERROR(SEARCH("225.",J48)))</formula>
    </cfRule>
  </conditionalFormatting>
  <conditionalFormatting sqref="J49">
    <cfRule type="expression" dxfId="164" priority="208" stopIfTrue="1">
      <formula>NOT(ISERROR(SEARCH("340.",J49)))</formula>
    </cfRule>
    <cfRule type="expression" dxfId="163" priority="209" stopIfTrue="1">
      <formula>NOT(ISERROR(SEARCH("226.",J49)))</formula>
    </cfRule>
    <cfRule type="expression" dxfId="162" priority="210" stopIfTrue="1">
      <formula>NOT(ISERROR(SEARCH("225.",J49)))</formula>
    </cfRule>
  </conditionalFormatting>
  <conditionalFormatting sqref="J50">
    <cfRule type="expression" dxfId="161" priority="205" stopIfTrue="1">
      <formula>NOT(ISERROR(SEARCH("340.",J50)))</formula>
    </cfRule>
    <cfRule type="expression" dxfId="160" priority="206" stopIfTrue="1">
      <formula>NOT(ISERROR(SEARCH("226.",J50)))</formula>
    </cfRule>
    <cfRule type="expression" dxfId="159" priority="207" stopIfTrue="1">
      <formula>NOT(ISERROR(SEARCH("225.",J50)))</formula>
    </cfRule>
  </conditionalFormatting>
  <conditionalFormatting sqref="J51">
    <cfRule type="expression" dxfId="158" priority="202" stopIfTrue="1">
      <formula>NOT(ISERROR(SEARCH("340.",J51)))</formula>
    </cfRule>
    <cfRule type="expression" dxfId="157" priority="203" stopIfTrue="1">
      <formula>NOT(ISERROR(SEARCH("226.",J51)))</formula>
    </cfRule>
    <cfRule type="expression" dxfId="156" priority="204" stopIfTrue="1">
      <formula>NOT(ISERROR(SEARCH("225.",J51)))</formula>
    </cfRule>
  </conditionalFormatting>
  <conditionalFormatting sqref="J52">
    <cfRule type="expression" dxfId="155" priority="199" stopIfTrue="1">
      <formula>NOT(ISERROR(SEARCH("340.",J52)))</formula>
    </cfRule>
    <cfRule type="expression" dxfId="154" priority="200" stopIfTrue="1">
      <formula>NOT(ISERROR(SEARCH("226.",J52)))</formula>
    </cfRule>
    <cfRule type="expression" dxfId="153" priority="201" stopIfTrue="1">
      <formula>NOT(ISERROR(SEARCH("225.",J52)))</formula>
    </cfRule>
  </conditionalFormatting>
  <conditionalFormatting sqref="J53">
    <cfRule type="expression" dxfId="152" priority="196" stopIfTrue="1">
      <formula>NOT(ISERROR(SEARCH("340.",J53)))</formula>
    </cfRule>
    <cfRule type="expression" dxfId="151" priority="197" stopIfTrue="1">
      <formula>NOT(ISERROR(SEARCH("226.",J53)))</formula>
    </cfRule>
    <cfRule type="expression" dxfId="150" priority="198" stopIfTrue="1">
      <formula>NOT(ISERROR(SEARCH("225.",J53)))</formula>
    </cfRule>
  </conditionalFormatting>
  <conditionalFormatting sqref="J54">
    <cfRule type="expression" dxfId="149" priority="193" stopIfTrue="1">
      <formula>NOT(ISERROR(SEARCH("340.",J54)))</formula>
    </cfRule>
    <cfRule type="expression" dxfId="148" priority="194" stopIfTrue="1">
      <formula>NOT(ISERROR(SEARCH("226.",J54)))</formula>
    </cfRule>
    <cfRule type="expression" dxfId="147" priority="195" stopIfTrue="1">
      <formula>NOT(ISERROR(SEARCH("225.",J54)))</formula>
    </cfRule>
  </conditionalFormatting>
  <conditionalFormatting sqref="J56">
    <cfRule type="expression" dxfId="146" priority="187" stopIfTrue="1">
      <formula>NOT(ISERROR(SEARCH("340.",J56)))</formula>
    </cfRule>
    <cfRule type="expression" dxfId="145" priority="188" stopIfTrue="1">
      <formula>NOT(ISERROR(SEARCH("226.",J56)))</formula>
    </cfRule>
    <cfRule type="expression" dxfId="144" priority="189" stopIfTrue="1">
      <formula>NOT(ISERROR(SEARCH("225.",J56)))</formula>
    </cfRule>
  </conditionalFormatting>
  <conditionalFormatting sqref="J58">
    <cfRule type="expression" dxfId="143" priority="181" stopIfTrue="1">
      <formula>NOT(ISERROR(SEARCH("340.",J58)))</formula>
    </cfRule>
    <cfRule type="expression" dxfId="142" priority="182" stopIfTrue="1">
      <formula>NOT(ISERROR(SEARCH("226.",J58)))</formula>
    </cfRule>
    <cfRule type="expression" dxfId="141" priority="183" stopIfTrue="1">
      <formula>NOT(ISERROR(SEARCH("225.",J58)))</formula>
    </cfRule>
  </conditionalFormatting>
  <conditionalFormatting sqref="J59">
    <cfRule type="expression" dxfId="140" priority="178" stopIfTrue="1">
      <formula>NOT(ISERROR(SEARCH("340.",J59)))</formula>
    </cfRule>
    <cfRule type="expression" dxfId="139" priority="179" stopIfTrue="1">
      <formula>NOT(ISERROR(SEARCH("226.",J59)))</formula>
    </cfRule>
    <cfRule type="expression" dxfId="138" priority="180" stopIfTrue="1">
      <formula>NOT(ISERROR(SEARCH("225.",J59)))</formula>
    </cfRule>
  </conditionalFormatting>
  <conditionalFormatting sqref="J60">
    <cfRule type="expression" dxfId="137" priority="175" stopIfTrue="1">
      <formula>NOT(ISERROR(SEARCH("340.",J60)))</formula>
    </cfRule>
    <cfRule type="expression" dxfId="136" priority="176" stopIfTrue="1">
      <formula>NOT(ISERROR(SEARCH("226.",J60)))</formula>
    </cfRule>
    <cfRule type="expression" dxfId="135" priority="177" stopIfTrue="1">
      <formula>NOT(ISERROR(SEARCH("225.",J60)))</formula>
    </cfRule>
  </conditionalFormatting>
  <conditionalFormatting sqref="J61">
    <cfRule type="expression" dxfId="134" priority="172" stopIfTrue="1">
      <formula>NOT(ISERROR(SEARCH("340.",J61)))</formula>
    </cfRule>
    <cfRule type="expression" dxfId="133" priority="173" stopIfTrue="1">
      <formula>NOT(ISERROR(SEARCH("226.",J61)))</formula>
    </cfRule>
    <cfRule type="expression" dxfId="132" priority="174" stopIfTrue="1">
      <formula>NOT(ISERROR(SEARCH("225.",J61)))</formula>
    </cfRule>
  </conditionalFormatting>
  <conditionalFormatting sqref="J62">
    <cfRule type="expression" dxfId="131" priority="169" stopIfTrue="1">
      <formula>NOT(ISERROR(SEARCH("340.",J62)))</formula>
    </cfRule>
    <cfRule type="expression" dxfId="130" priority="170" stopIfTrue="1">
      <formula>NOT(ISERROR(SEARCH("226.",J62)))</formula>
    </cfRule>
    <cfRule type="expression" dxfId="129" priority="171" stopIfTrue="1">
      <formula>NOT(ISERROR(SEARCH("225.",J62)))</formula>
    </cfRule>
  </conditionalFormatting>
  <conditionalFormatting sqref="J63">
    <cfRule type="expression" dxfId="128" priority="166" stopIfTrue="1">
      <formula>NOT(ISERROR(SEARCH("340.",J63)))</formula>
    </cfRule>
    <cfRule type="expression" dxfId="127" priority="167" stopIfTrue="1">
      <formula>NOT(ISERROR(SEARCH("226.",J63)))</formula>
    </cfRule>
    <cfRule type="expression" dxfId="126" priority="168" stopIfTrue="1">
      <formula>NOT(ISERROR(SEARCH("225.",J63)))</formula>
    </cfRule>
  </conditionalFormatting>
  <conditionalFormatting sqref="J64">
    <cfRule type="expression" dxfId="125" priority="163" stopIfTrue="1">
      <formula>NOT(ISERROR(SEARCH("340.",J64)))</formula>
    </cfRule>
    <cfRule type="expression" dxfId="124" priority="164" stopIfTrue="1">
      <formula>NOT(ISERROR(SEARCH("226.",J64)))</formula>
    </cfRule>
    <cfRule type="expression" dxfId="123" priority="165" stopIfTrue="1">
      <formula>NOT(ISERROR(SEARCH("225.",J64)))</formula>
    </cfRule>
  </conditionalFormatting>
  <conditionalFormatting sqref="J65">
    <cfRule type="expression" dxfId="122" priority="160" stopIfTrue="1">
      <formula>NOT(ISERROR(SEARCH("340.",J65)))</formula>
    </cfRule>
    <cfRule type="expression" dxfId="121" priority="161" stopIfTrue="1">
      <formula>NOT(ISERROR(SEARCH("226.",J65)))</formula>
    </cfRule>
    <cfRule type="expression" dxfId="120" priority="162" stopIfTrue="1">
      <formula>NOT(ISERROR(SEARCH("225.",J65)))</formula>
    </cfRule>
  </conditionalFormatting>
  <conditionalFormatting sqref="J67">
    <cfRule type="expression" dxfId="119" priority="154" stopIfTrue="1">
      <formula>NOT(ISERROR(SEARCH("340.",J67)))</formula>
    </cfRule>
    <cfRule type="expression" dxfId="118" priority="155" stopIfTrue="1">
      <formula>NOT(ISERROR(SEARCH("226.",J67)))</formula>
    </cfRule>
    <cfRule type="expression" dxfId="117" priority="156" stopIfTrue="1">
      <formula>NOT(ISERROR(SEARCH("225.",J67)))</formula>
    </cfRule>
  </conditionalFormatting>
  <conditionalFormatting sqref="J68">
    <cfRule type="expression" dxfId="116" priority="151" stopIfTrue="1">
      <formula>NOT(ISERROR(SEARCH("340.",J68)))</formula>
    </cfRule>
    <cfRule type="expression" dxfId="115" priority="152" stopIfTrue="1">
      <formula>NOT(ISERROR(SEARCH("226.",J68)))</formula>
    </cfRule>
    <cfRule type="expression" dxfId="114" priority="153" stopIfTrue="1">
      <formula>NOT(ISERROR(SEARCH("225.",J68)))</formula>
    </cfRule>
  </conditionalFormatting>
  <conditionalFormatting sqref="J70">
    <cfRule type="expression" dxfId="113" priority="145" stopIfTrue="1">
      <formula>NOT(ISERROR(SEARCH("340.",J70)))</formula>
    </cfRule>
    <cfRule type="expression" dxfId="112" priority="146" stopIfTrue="1">
      <formula>NOT(ISERROR(SEARCH("226.",J70)))</formula>
    </cfRule>
    <cfRule type="expression" dxfId="111" priority="147" stopIfTrue="1">
      <formula>NOT(ISERROR(SEARCH("225.",J70)))</formula>
    </cfRule>
  </conditionalFormatting>
  <conditionalFormatting sqref="J72">
    <cfRule type="expression" dxfId="110" priority="139" stopIfTrue="1">
      <formula>NOT(ISERROR(SEARCH("340.",J72)))</formula>
    </cfRule>
    <cfRule type="expression" dxfId="109" priority="140" stopIfTrue="1">
      <formula>NOT(ISERROR(SEARCH("226.",J72)))</formula>
    </cfRule>
    <cfRule type="expression" dxfId="108" priority="141" stopIfTrue="1">
      <formula>NOT(ISERROR(SEARCH("225.",J72)))</formula>
    </cfRule>
  </conditionalFormatting>
  <conditionalFormatting sqref="J74">
    <cfRule type="expression" dxfId="107" priority="133" stopIfTrue="1">
      <formula>NOT(ISERROR(SEARCH("340.",J74)))</formula>
    </cfRule>
    <cfRule type="expression" dxfId="106" priority="134" stopIfTrue="1">
      <formula>NOT(ISERROR(SEARCH("226.",J74)))</formula>
    </cfRule>
    <cfRule type="expression" dxfId="105" priority="135" stopIfTrue="1">
      <formula>NOT(ISERROR(SEARCH("225.",J74)))</formula>
    </cfRule>
  </conditionalFormatting>
  <conditionalFormatting sqref="J75">
    <cfRule type="expression" dxfId="104" priority="130" stopIfTrue="1">
      <formula>NOT(ISERROR(SEARCH("340.",J75)))</formula>
    </cfRule>
    <cfRule type="expression" dxfId="103" priority="131" stopIfTrue="1">
      <formula>NOT(ISERROR(SEARCH("226.",J75)))</formula>
    </cfRule>
    <cfRule type="expression" dxfId="102" priority="132" stopIfTrue="1">
      <formula>NOT(ISERROR(SEARCH("225.",J75)))</formula>
    </cfRule>
  </conditionalFormatting>
  <conditionalFormatting sqref="J76">
    <cfRule type="expression" dxfId="101" priority="127" stopIfTrue="1">
      <formula>NOT(ISERROR(SEARCH("340.",J76)))</formula>
    </cfRule>
    <cfRule type="expression" dxfId="100" priority="128" stopIfTrue="1">
      <formula>NOT(ISERROR(SEARCH("226.",J76)))</formula>
    </cfRule>
    <cfRule type="expression" dxfId="99" priority="129" stopIfTrue="1">
      <formula>NOT(ISERROR(SEARCH("225.",J76)))</formula>
    </cfRule>
  </conditionalFormatting>
  <conditionalFormatting sqref="J77">
    <cfRule type="expression" dxfId="98" priority="124" stopIfTrue="1">
      <formula>NOT(ISERROR(SEARCH("340.",J77)))</formula>
    </cfRule>
    <cfRule type="expression" dxfId="97" priority="125" stopIfTrue="1">
      <formula>NOT(ISERROR(SEARCH("226.",J77)))</formula>
    </cfRule>
    <cfRule type="expression" dxfId="96" priority="126" stopIfTrue="1">
      <formula>NOT(ISERROR(SEARCH("225.",J77)))</formula>
    </cfRule>
  </conditionalFormatting>
  <conditionalFormatting sqref="J78">
    <cfRule type="expression" dxfId="95" priority="121" stopIfTrue="1">
      <formula>NOT(ISERROR(SEARCH("340.",J78)))</formula>
    </cfRule>
    <cfRule type="expression" dxfId="94" priority="122" stopIfTrue="1">
      <formula>NOT(ISERROR(SEARCH("226.",J78)))</formula>
    </cfRule>
    <cfRule type="expression" dxfId="93" priority="123" stopIfTrue="1">
      <formula>NOT(ISERROR(SEARCH("225.",J78)))</formula>
    </cfRule>
  </conditionalFormatting>
  <conditionalFormatting sqref="J79">
    <cfRule type="expression" dxfId="92" priority="118" stopIfTrue="1">
      <formula>NOT(ISERROR(SEARCH("340.",J79)))</formula>
    </cfRule>
    <cfRule type="expression" dxfId="91" priority="119" stopIfTrue="1">
      <formula>NOT(ISERROR(SEARCH("226.",J79)))</formula>
    </cfRule>
    <cfRule type="expression" dxfId="90" priority="120" stopIfTrue="1">
      <formula>NOT(ISERROR(SEARCH("225.",J79)))</formula>
    </cfRule>
  </conditionalFormatting>
  <conditionalFormatting sqref="J80">
    <cfRule type="expression" dxfId="89" priority="115" stopIfTrue="1">
      <formula>NOT(ISERROR(SEARCH("340.",J80)))</formula>
    </cfRule>
    <cfRule type="expression" dxfId="88" priority="116" stopIfTrue="1">
      <formula>NOT(ISERROR(SEARCH("226.",J80)))</formula>
    </cfRule>
    <cfRule type="expression" dxfId="87" priority="117" stopIfTrue="1">
      <formula>NOT(ISERROR(SEARCH("225.",J80)))</formula>
    </cfRule>
  </conditionalFormatting>
  <conditionalFormatting sqref="J81">
    <cfRule type="expression" dxfId="86" priority="112" stopIfTrue="1">
      <formula>NOT(ISERROR(SEARCH("340.",J81)))</formula>
    </cfRule>
    <cfRule type="expression" dxfId="85" priority="113" stopIfTrue="1">
      <formula>NOT(ISERROR(SEARCH("226.",J81)))</formula>
    </cfRule>
    <cfRule type="expression" dxfId="84" priority="114" stopIfTrue="1">
      <formula>NOT(ISERROR(SEARCH("225.",J81)))</formula>
    </cfRule>
  </conditionalFormatting>
  <conditionalFormatting sqref="J82">
    <cfRule type="expression" dxfId="83" priority="109" stopIfTrue="1">
      <formula>NOT(ISERROR(SEARCH("340.",J82)))</formula>
    </cfRule>
    <cfRule type="expression" dxfId="82" priority="110" stopIfTrue="1">
      <formula>NOT(ISERROR(SEARCH("226.",J82)))</formula>
    </cfRule>
    <cfRule type="expression" dxfId="81" priority="111" stopIfTrue="1">
      <formula>NOT(ISERROR(SEARCH("225.",J82)))</formula>
    </cfRule>
  </conditionalFormatting>
  <conditionalFormatting sqref="J83">
    <cfRule type="expression" dxfId="80" priority="106" stopIfTrue="1">
      <formula>NOT(ISERROR(SEARCH("340.",J83)))</formula>
    </cfRule>
    <cfRule type="expression" dxfId="79" priority="107" stopIfTrue="1">
      <formula>NOT(ISERROR(SEARCH("226.",J83)))</formula>
    </cfRule>
    <cfRule type="expression" dxfId="78" priority="108" stopIfTrue="1">
      <formula>NOT(ISERROR(SEARCH("225.",J83)))</formula>
    </cfRule>
  </conditionalFormatting>
  <conditionalFormatting sqref="J85">
    <cfRule type="expression" dxfId="77" priority="100" stopIfTrue="1">
      <formula>NOT(ISERROR(SEARCH("340.",J85)))</formula>
    </cfRule>
    <cfRule type="expression" dxfId="76" priority="101" stopIfTrue="1">
      <formula>NOT(ISERROR(SEARCH("226.",J85)))</formula>
    </cfRule>
    <cfRule type="expression" dxfId="75" priority="102" stopIfTrue="1">
      <formula>NOT(ISERROR(SEARCH("225.",J85)))</formula>
    </cfRule>
  </conditionalFormatting>
  <conditionalFormatting sqref="J87">
    <cfRule type="expression" dxfId="74" priority="94" stopIfTrue="1">
      <formula>NOT(ISERROR(SEARCH("340.",J87)))</formula>
    </cfRule>
    <cfRule type="expression" dxfId="73" priority="95" stopIfTrue="1">
      <formula>NOT(ISERROR(SEARCH("226.",J87)))</formula>
    </cfRule>
    <cfRule type="expression" dxfId="72" priority="96" stopIfTrue="1">
      <formula>NOT(ISERROR(SEARCH("225.",J87)))</formula>
    </cfRule>
  </conditionalFormatting>
  <conditionalFormatting sqref="J88">
    <cfRule type="expression" dxfId="71" priority="91" stopIfTrue="1">
      <formula>NOT(ISERROR(SEARCH("340.",J88)))</formula>
    </cfRule>
    <cfRule type="expression" dxfId="70" priority="92" stopIfTrue="1">
      <formula>NOT(ISERROR(SEARCH("226.",J88)))</formula>
    </cfRule>
    <cfRule type="expression" dxfId="69" priority="93" stopIfTrue="1">
      <formula>NOT(ISERROR(SEARCH("225.",J88)))</formula>
    </cfRule>
  </conditionalFormatting>
  <conditionalFormatting sqref="J89">
    <cfRule type="expression" dxfId="68" priority="88" stopIfTrue="1">
      <formula>NOT(ISERROR(SEARCH("340.",J89)))</formula>
    </cfRule>
    <cfRule type="expression" dxfId="67" priority="89" stopIfTrue="1">
      <formula>NOT(ISERROR(SEARCH("226.",J89)))</formula>
    </cfRule>
    <cfRule type="expression" dxfId="66" priority="90" stopIfTrue="1">
      <formula>NOT(ISERROR(SEARCH("225.",J89)))</formula>
    </cfRule>
  </conditionalFormatting>
  <conditionalFormatting sqref="J90">
    <cfRule type="expression" dxfId="65" priority="85" stopIfTrue="1">
      <formula>NOT(ISERROR(SEARCH("340.",J90)))</formula>
    </cfRule>
    <cfRule type="expression" dxfId="64" priority="86" stopIfTrue="1">
      <formula>NOT(ISERROR(SEARCH("226.",J90)))</formula>
    </cfRule>
    <cfRule type="expression" dxfId="63" priority="87" stopIfTrue="1">
      <formula>NOT(ISERROR(SEARCH("225.",J90)))</formula>
    </cfRule>
  </conditionalFormatting>
  <conditionalFormatting sqref="J91">
    <cfRule type="expression" dxfId="62" priority="82" stopIfTrue="1">
      <formula>NOT(ISERROR(SEARCH("340.",J91)))</formula>
    </cfRule>
    <cfRule type="expression" dxfId="61" priority="83" stopIfTrue="1">
      <formula>NOT(ISERROR(SEARCH("226.",J91)))</formula>
    </cfRule>
    <cfRule type="expression" dxfId="60" priority="84" stopIfTrue="1">
      <formula>NOT(ISERROR(SEARCH("225.",J91)))</formula>
    </cfRule>
  </conditionalFormatting>
  <conditionalFormatting sqref="J92">
    <cfRule type="expression" dxfId="59" priority="79" stopIfTrue="1">
      <formula>NOT(ISERROR(SEARCH("340.",J92)))</formula>
    </cfRule>
    <cfRule type="expression" dxfId="58" priority="80" stopIfTrue="1">
      <formula>NOT(ISERROR(SEARCH("226.",J92)))</formula>
    </cfRule>
    <cfRule type="expression" dxfId="57" priority="81" stopIfTrue="1">
      <formula>NOT(ISERROR(SEARCH("225.",J92)))</formula>
    </cfRule>
  </conditionalFormatting>
  <conditionalFormatting sqref="J93">
    <cfRule type="expression" dxfId="56" priority="76" stopIfTrue="1">
      <formula>NOT(ISERROR(SEARCH("340.",J93)))</formula>
    </cfRule>
    <cfRule type="expression" dxfId="55" priority="77" stopIfTrue="1">
      <formula>NOT(ISERROR(SEARCH("226.",J93)))</formula>
    </cfRule>
    <cfRule type="expression" dxfId="54" priority="78" stopIfTrue="1">
      <formula>NOT(ISERROR(SEARCH("225.",J93)))</formula>
    </cfRule>
  </conditionalFormatting>
  <conditionalFormatting sqref="J94">
    <cfRule type="expression" dxfId="53" priority="73" stopIfTrue="1">
      <formula>NOT(ISERROR(SEARCH("340.",J94)))</formula>
    </cfRule>
    <cfRule type="expression" dxfId="52" priority="74" stopIfTrue="1">
      <formula>NOT(ISERROR(SEARCH("226.",J94)))</formula>
    </cfRule>
    <cfRule type="expression" dxfId="51" priority="75" stopIfTrue="1">
      <formula>NOT(ISERROR(SEARCH("225.",J94)))</formula>
    </cfRule>
  </conditionalFormatting>
  <conditionalFormatting sqref="J95">
    <cfRule type="expression" dxfId="50" priority="70" stopIfTrue="1">
      <formula>NOT(ISERROR(SEARCH("340.",J95)))</formula>
    </cfRule>
    <cfRule type="expression" dxfId="49" priority="71" stopIfTrue="1">
      <formula>NOT(ISERROR(SEARCH("226.",J95)))</formula>
    </cfRule>
    <cfRule type="expression" dxfId="48" priority="72" stopIfTrue="1">
      <formula>NOT(ISERROR(SEARCH("225.",J95)))</formula>
    </cfRule>
  </conditionalFormatting>
  <conditionalFormatting sqref="J96">
    <cfRule type="expression" dxfId="47" priority="67" stopIfTrue="1">
      <formula>NOT(ISERROR(SEARCH("340.",J96)))</formula>
    </cfRule>
    <cfRule type="expression" dxfId="46" priority="68" stopIfTrue="1">
      <formula>NOT(ISERROR(SEARCH("226.",J96)))</formula>
    </cfRule>
    <cfRule type="expression" dxfId="45" priority="69" stopIfTrue="1">
      <formula>NOT(ISERROR(SEARCH("225.",J96)))</formula>
    </cfRule>
  </conditionalFormatting>
  <conditionalFormatting sqref="J97">
    <cfRule type="expression" dxfId="44" priority="64" stopIfTrue="1">
      <formula>NOT(ISERROR(SEARCH("340.",J97)))</formula>
    </cfRule>
    <cfRule type="expression" dxfId="43" priority="65" stopIfTrue="1">
      <formula>NOT(ISERROR(SEARCH("226.",J97)))</formula>
    </cfRule>
    <cfRule type="expression" dxfId="42" priority="66" stopIfTrue="1">
      <formula>NOT(ISERROR(SEARCH("225.",J97)))</formula>
    </cfRule>
  </conditionalFormatting>
  <conditionalFormatting sqref="J98">
    <cfRule type="expression" dxfId="41" priority="61" stopIfTrue="1">
      <formula>NOT(ISERROR(SEARCH("340.",J98)))</formula>
    </cfRule>
    <cfRule type="expression" dxfId="40" priority="62" stopIfTrue="1">
      <formula>NOT(ISERROR(SEARCH("226.",J98)))</formula>
    </cfRule>
    <cfRule type="expression" dxfId="39" priority="63" stopIfTrue="1">
      <formula>NOT(ISERROR(SEARCH("225.",J98)))</formula>
    </cfRule>
  </conditionalFormatting>
  <conditionalFormatting sqref="J99">
    <cfRule type="expression" dxfId="38" priority="58" stopIfTrue="1">
      <formula>NOT(ISERROR(SEARCH("340.",J99)))</formula>
    </cfRule>
    <cfRule type="expression" dxfId="37" priority="59" stopIfTrue="1">
      <formula>NOT(ISERROR(SEARCH("226.",J99)))</formula>
    </cfRule>
    <cfRule type="expression" dxfId="36" priority="60" stopIfTrue="1">
      <formula>NOT(ISERROR(SEARCH("225.",J99)))</formula>
    </cfRule>
  </conditionalFormatting>
  <conditionalFormatting sqref="J100">
    <cfRule type="expression" dxfId="35" priority="55" stopIfTrue="1">
      <formula>NOT(ISERROR(SEARCH("340.",J100)))</formula>
    </cfRule>
    <cfRule type="expression" dxfId="34" priority="56" stopIfTrue="1">
      <formula>NOT(ISERROR(SEARCH("226.",J100)))</formula>
    </cfRule>
    <cfRule type="expression" dxfId="33" priority="57" stopIfTrue="1">
      <formula>NOT(ISERROR(SEARCH("225.",J100)))</formula>
    </cfRule>
  </conditionalFormatting>
  <conditionalFormatting sqref="J101">
    <cfRule type="expression" dxfId="32" priority="52" stopIfTrue="1">
      <formula>NOT(ISERROR(SEARCH("340.",J101)))</formula>
    </cfRule>
    <cfRule type="expression" dxfId="31" priority="53" stopIfTrue="1">
      <formula>NOT(ISERROR(SEARCH("226.",J101)))</formula>
    </cfRule>
    <cfRule type="expression" dxfId="30" priority="54" stopIfTrue="1">
      <formula>NOT(ISERROR(SEARCH("225.",J101)))</formula>
    </cfRule>
  </conditionalFormatting>
  <conditionalFormatting sqref="J102">
    <cfRule type="expression" dxfId="29" priority="49" stopIfTrue="1">
      <formula>NOT(ISERROR(SEARCH("340.",J102)))</formula>
    </cfRule>
    <cfRule type="expression" dxfId="28" priority="50" stopIfTrue="1">
      <formula>NOT(ISERROR(SEARCH("226.",J102)))</formula>
    </cfRule>
    <cfRule type="expression" dxfId="27" priority="51" stopIfTrue="1">
      <formula>NOT(ISERROR(SEARCH("225.",J102)))</formula>
    </cfRule>
  </conditionalFormatting>
  <conditionalFormatting sqref="J103">
    <cfRule type="expression" dxfId="26" priority="46" stopIfTrue="1">
      <formula>NOT(ISERROR(SEARCH("340.",J103)))</formula>
    </cfRule>
    <cfRule type="expression" dxfId="25" priority="47" stopIfTrue="1">
      <formula>NOT(ISERROR(SEARCH("226.",J103)))</formula>
    </cfRule>
    <cfRule type="expression" dxfId="24" priority="48" stopIfTrue="1">
      <formula>NOT(ISERROR(SEARCH("225.",J103)))</formula>
    </cfRule>
  </conditionalFormatting>
  <conditionalFormatting sqref="J105">
    <cfRule type="expression" dxfId="23" priority="40" stopIfTrue="1">
      <formula>NOT(ISERROR(SEARCH("340.",J105)))</formula>
    </cfRule>
    <cfRule type="expression" dxfId="22" priority="41" stopIfTrue="1">
      <formula>NOT(ISERROR(SEARCH("226.",J105)))</formula>
    </cfRule>
    <cfRule type="expression" dxfId="21" priority="42" stopIfTrue="1">
      <formula>NOT(ISERROR(SEARCH("225.",J105)))</formula>
    </cfRule>
  </conditionalFormatting>
  <conditionalFormatting sqref="J107">
    <cfRule type="expression" dxfId="20" priority="34" stopIfTrue="1">
      <formula>NOT(ISERROR(SEARCH("340.",J107)))</formula>
    </cfRule>
    <cfRule type="expression" dxfId="19" priority="35" stopIfTrue="1">
      <formula>NOT(ISERROR(SEARCH("226.",J107)))</formula>
    </cfRule>
    <cfRule type="expression" dxfId="18" priority="36" stopIfTrue="1">
      <formula>NOT(ISERROR(SEARCH("225.",J107)))</formula>
    </cfRule>
  </conditionalFormatting>
  <conditionalFormatting sqref="J109">
    <cfRule type="expression" dxfId="17" priority="28" stopIfTrue="1">
      <formula>NOT(ISERROR(SEARCH("340.",J109)))</formula>
    </cfRule>
    <cfRule type="expression" dxfId="16" priority="29" stopIfTrue="1">
      <formula>NOT(ISERROR(SEARCH("226.",J109)))</formula>
    </cfRule>
    <cfRule type="expression" dxfId="15" priority="30" stopIfTrue="1">
      <formula>NOT(ISERROR(SEARCH("225.",J109)))</formula>
    </cfRule>
  </conditionalFormatting>
  <conditionalFormatting sqref="J110">
    <cfRule type="expression" dxfId="14" priority="25" stopIfTrue="1">
      <formula>NOT(ISERROR(SEARCH("340.",J110)))</formula>
    </cfRule>
    <cfRule type="expression" dxfId="13" priority="26" stopIfTrue="1">
      <formula>NOT(ISERROR(SEARCH("226.",J110)))</formula>
    </cfRule>
    <cfRule type="expression" dxfId="12" priority="27" stopIfTrue="1">
      <formula>NOT(ISERROR(SEARCH("225.",J110)))</formula>
    </cfRule>
  </conditionalFormatting>
  <conditionalFormatting sqref="J111">
    <cfRule type="expression" dxfId="11" priority="22" stopIfTrue="1">
      <formula>NOT(ISERROR(SEARCH("340.",J111)))</formula>
    </cfRule>
    <cfRule type="expression" dxfId="10" priority="23" stopIfTrue="1">
      <formula>NOT(ISERROR(SEARCH("226.",J111)))</formula>
    </cfRule>
    <cfRule type="expression" dxfId="9" priority="24" stopIfTrue="1">
      <formula>NOT(ISERROR(SEARCH("225.",J111)))</formula>
    </cfRule>
  </conditionalFormatting>
  <conditionalFormatting sqref="J112">
    <cfRule type="expression" dxfId="8" priority="19" stopIfTrue="1">
      <formula>NOT(ISERROR(SEARCH("340.",J112)))</formula>
    </cfRule>
    <cfRule type="expression" dxfId="7" priority="20" stopIfTrue="1">
      <formula>NOT(ISERROR(SEARCH("226.",J112)))</formula>
    </cfRule>
    <cfRule type="expression" dxfId="6" priority="21" stopIfTrue="1">
      <formula>NOT(ISERROR(SEARCH("225.",J112)))</formula>
    </cfRule>
  </conditionalFormatting>
  <conditionalFormatting sqref="J114">
    <cfRule type="expression" dxfId="5" priority="13" stopIfTrue="1">
      <formula>NOT(ISERROR(SEARCH("340.",J114)))</formula>
    </cfRule>
    <cfRule type="expression" dxfId="4" priority="14" stopIfTrue="1">
      <formula>NOT(ISERROR(SEARCH("226.",J114)))</formula>
    </cfRule>
    <cfRule type="expression" dxfId="3" priority="15" stopIfTrue="1">
      <formula>NOT(ISERROR(SEARCH("225.",J114)))</formula>
    </cfRule>
  </conditionalFormatting>
  <conditionalFormatting sqref="J116">
    <cfRule type="expression" dxfId="2" priority="7" stopIfTrue="1">
      <formula>NOT(ISERROR(SEARCH("340.",J116)))</formula>
    </cfRule>
    <cfRule type="expression" dxfId="1" priority="8" stopIfTrue="1">
      <formula>NOT(ISERROR(SEARCH("226.",J116)))</formula>
    </cfRule>
    <cfRule type="expression" dxfId="0" priority="9" stopIfTrue="1">
      <formula>NOT(ISERROR(SEARCH("225.",J116)))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Выписка из ф. 0503127</vt:lpstr>
      <vt:lpstr>_Beg0204</vt:lpstr>
      <vt:lpstr>_Beg0205</vt:lpstr>
      <vt:lpstr>_Beg0206</vt:lpstr>
      <vt:lpstr>_Beg0207</vt:lpstr>
      <vt:lpstr>_Beg0208</vt:lpstr>
      <vt:lpstr>_Beg0209</vt:lpstr>
      <vt:lpstr>detailEndExpend</vt:lpstr>
      <vt:lpstr>detailStartExpend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Юшкова Светлана Николаевна</cp:lastModifiedBy>
  <cp:lastPrinted>2008-10-17T08:14:14Z</cp:lastPrinted>
  <dcterms:created xsi:type="dcterms:W3CDTF">2008-03-14T10:46:47Z</dcterms:created>
  <dcterms:modified xsi:type="dcterms:W3CDTF">2026-02-09T06:14:33Z</dcterms:modified>
</cp:coreProperties>
</file>